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BUD" sheetId="1" r:id="rId1"/>
  </sheets>
  <definedNames>
    <definedName name="_xlnm.Print_Titles" localSheetId="0">BUD!$A:$A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" l="1"/>
  <c r="Z13" i="1"/>
  <c r="M18" i="1"/>
  <c r="M11" i="1" s="1"/>
  <c r="M13" i="1"/>
  <c r="C84" i="1"/>
  <c r="B84" i="1" s="1"/>
  <c r="C83" i="1"/>
  <c r="C82" i="1"/>
  <c r="B82" i="1" s="1"/>
  <c r="C81" i="1"/>
  <c r="B81" i="1" s="1"/>
  <c r="C80" i="1"/>
  <c r="B80" i="1" s="1"/>
  <c r="C79" i="1"/>
  <c r="C78" i="1"/>
  <c r="B78" i="1" s="1"/>
  <c r="C77" i="1"/>
  <c r="B77" i="1" s="1"/>
  <c r="C76" i="1"/>
  <c r="B76" i="1" s="1"/>
  <c r="C75" i="1"/>
  <c r="C74" i="1"/>
  <c r="B74" i="1" s="1"/>
  <c r="C73" i="1"/>
  <c r="B73" i="1" s="1"/>
  <c r="C72" i="1"/>
  <c r="B72" i="1" s="1"/>
  <c r="C71" i="1"/>
  <c r="C70" i="1"/>
  <c r="B70" i="1" s="1"/>
  <c r="C69" i="1"/>
  <c r="B69" i="1" s="1"/>
  <c r="C68" i="1"/>
  <c r="B68" i="1" s="1"/>
  <c r="C67" i="1"/>
  <c r="C66" i="1"/>
  <c r="B66" i="1" s="1"/>
  <c r="C65" i="1"/>
  <c r="B65" i="1" s="1"/>
  <c r="C64" i="1"/>
  <c r="B64" i="1" s="1"/>
  <c r="C63" i="1"/>
  <c r="C62" i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C37" i="1"/>
  <c r="B37" i="1" s="1"/>
  <c r="C36" i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7" i="1"/>
  <c r="B17" i="1" s="1"/>
  <c r="C16" i="1"/>
  <c r="B16" i="1" s="1"/>
  <c r="C15" i="1"/>
  <c r="B15" i="1" s="1"/>
  <c r="C14" i="1"/>
  <c r="B14" i="1" s="1"/>
  <c r="C12" i="1"/>
  <c r="B12" i="1" s="1"/>
  <c r="H84" i="1"/>
  <c r="H83" i="1"/>
  <c r="B83" i="1" s="1"/>
  <c r="H82" i="1"/>
  <c r="H81" i="1"/>
  <c r="H80" i="1"/>
  <c r="H79" i="1"/>
  <c r="B79" i="1" s="1"/>
  <c r="H78" i="1"/>
  <c r="H77" i="1"/>
  <c r="H76" i="1"/>
  <c r="H75" i="1"/>
  <c r="B75" i="1" s="1"/>
  <c r="H74" i="1"/>
  <c r="H73" i="1"/>
  <c r="H72" i="1"/>
  <c r="H71" i="1"/>
  <c r="B71" i="1" s="1"/>
  <c r="H70" i="1"/>
  <c r="H69" i="1"/>
  <c r="H68" i="1"/>
  <c r="H67" i="1"/>
  <c r="B67" i="1" s="1"/>
  <c r="H66" i="1"/>
  <c r="H65" i="1"/>
  <c r="H64" i="1"/>
  <c r="H63" i="1"/>
  <c r="B63" i="1" s="1"/>
  <c r="H62" i="1"/>
  <c r="B62" i="1" s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2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7" i="1"/>
  <c r="R16" i="1"/>
  <c r="R15" i="1"/>
  <c r="R14" i="1"/>
  <c r="R12" i="1"/>
  <c r="T18" i="1"/>
  <c r="S18" i="1"/>
  <c r="T13" i="1"/>
  <c r="S13" i="1"/>
  <c r="N18" i="1"/>
  <c r="N13" i="1"/>
  <c r="Z11" i="1" l="1"/>
  <c r="S11" i="1"/>
  <c r="N11" i="1"/>
  <c r="T11" i="1"/>
  <c r="R18" i="1"/>
  <c r="R13" i="1"/>
  <c r="Y18" i="1"/>
  <c r="X18" i="1"/>
  <c r="W18" i="1"/>
  <c r="V18" i="1"/>
  <c r="U18" i="1"/>
  <c r="Q18" i="1"/>
  <c r="O18" i="1"/>
  <c r="L18" i="1"/>
  <c r="K18" i="1"/>
  <c r="J18" i="1"/>
  <c r="I18" i="1"/>
  <c r="G18" i="1"/>
  <c r="F18" i="1"/>
  <c r="E18" i="1"/>
  <c r="D18" i="1"/>
  <c r="Y13" i="1"/>
  <c r="X13" i="1"/>
  <c r="W13" i="1"/>
  <c r="V13" i="1"/>
  <c r="U13" i="1"/>
  <c r="Q13" i="1"/>
  <c r="O13" i="1"/>
  <c r="L13" i="1"/>
  <c r="K13" i="1"/>
  <c r="J13" i="1"/>
  <c r="I13" i="1"/>
  <c r="G13" i="1"/>
  <c r="F13" i="1"/>
  <c r="E13" i="1"/>
  <c r="D13" i="1"/>
  <c r="R11" i="1" l="1"/>
  <c r="I11" i="1"/>
  <c r="L11" i="1"/>
  <c r="E11" i="1"/>
  <c r="F11" i="1"/>
  <c r="D11" i="1"/>
  <c r="G11" i="1"/>
  <c r="H18" i="1"/>
  <c r="K11" i="1"/>
  <c r="Q11" i="1"/>
  <c r="V11" i="1"/>
  <c r="Y11" i="1"/>
  <c r="J11" i="1"/>
  <c r="O11" i="1"/>
  <c r="U11" i="1"/>
  <c r="X11" i="1"/>
  <c r="H13" i="1"/>
  <c r="W11" i="1"/>
  <c r="C18" i="1"/>
  <c r="C13" i="1"/>
  <c r="B13" i="1" l="1"/>
  <c r="H11" i="1"/>
  <c r="C11" i="1"/>
  <c r="B18" i="1"/>
  <c r="B11" i="1" l="1"/>
</calcChain>
</file>

<file path=xl/sharedStrings.xml><?xml version="1.0" encoding="utf-8"?>
<sst xmlns="http://schemas.openxmlformats.org/spreadsheetml/2006/main" count="135" uniqueCount="110">
  <si>
    <t>Інформація</t>
  </si>
  <si>
    <t>про пріоритетні видатки воєнного часу за рахунок власних коштів місцевих бюджетів</t>
  </si>
  <si>
    <t xml:space="preserve"> разом за загальним і спеціальним  фондами</t>
  </si>
  <si>
    <t>грн</t>
  </si>
  <si>
    <t>Назва  громади / району</t>
  </si>
  <si>
    <t>Всього видатків воєнного часу</t>
  </si>
  <si>
    <t xml:space="preserve">                                                                                                                                                     у тому числі за напрямками:</t>
  </si>
  <si>
    <t>підтримка ЗСУ, тероборони, інших сил безпеки та оборони</t>
  </si>
  <si>
    <t xml:space="preserve"> відновлення об'єктів, пошкоджених внаслідок військової агресії </t>
  </si>
  <si>
    <t>будівництво фортифікаційних споруд</t>
  </si>
  <si>
    <t xml:space="preserve">підтримка інших територій України,які постраждали внаслідок військової агресії </t>
  </si>
  <si>
    <t xml:space="preserve">допомога цивільному населенню,яке  постраждало внаслідок військової агресії </t>
  </si>
  <si>
    <t>створення матеріального резерву для запобігання виникненню і наслідків надзвичайних ситуацій</t>
  </si>
  <si>
    <t>на інші
видатки (розшифрувати)</t>
  </si>
  <si>
    <t>Усього</t>
  </si>
  <si>
    <t>підтримка ЗСУ, тероборони та інших сил безпеки (КПКВ 9800 (лише "воєнні" та "правоохоронні" видатки) та 9820)</t>
  </si>
  <si>
    <t>заходи з територіальної оборони (КПКВ 8240)</t>
  </si>
  <si>
    <t>субвенція на заходи з територіальної оборони (КПКВ 9770)</t>
  </si>
  <si>
    <t>інші заходи громадського порядку та безпеки (КПКВ 8230)</t>
  </si>
  <si>
    <t>програми підтримки військовослужбовців (ветеранів) та їх сімей</t>
  </si>
  <si>
    <t>Всього</t>
  </si>
  <si>
    <t>інше (розшифрувати)</t>
  </si>
  <si>
    <t>Зведений бюджет області</t>
  </si>
  <si>
    <t>Обласний бюджет</t>
  </si>
  <si>
    <t>по районних бюджетах</t>
  </si>
  <si>
    <t>Звенигородський районний</t>
  </si>
  <si>
    <t>Золотонiський районний</t>
  </si>
  <si>
    <t>Уманський районний</t>
  </si>
  <si>
    <t>Черкаський районний</t>
  </si>
  <si>
    <t>по громадах</t>
  </si>
  <si>
    <t>Білозірська сільська</t>
  </si>
  <si>
    <t>Єрківська селищна</t>
  </si>
  <si>
    <t>Мокрокалигірська сільська</t>
  </si>
  <si>
    <t>Тальнівська міська</t>
  </si>
  <si>
    <t>Стеблівська селищна</t>
  </si>
  <si>
    <t>Набутівська сільська</t>
  </si>
  <si>
    <t>Селищенська сільська</t>
  </si>
  <si>
    <t>Ротмістрівська сільська</t>
  </si>
  <si>
    <t>Шполянська міська</t>
  </si>
  <si>
    <t>Степанецька сільська</t>
  </si>
  <si>
    <t>Мліївська сільська</t>
  </si>
  <si>
    <t>Жашківська міська</t>
  </si>
  <si>
    <t>Кам'янська міська</t>
  </si>
  <si>
    <t>Ліплявська сільська</t>
  </si>
  <si>
    <t>Іваньківська сільська</t>
  </si>
  <si>
    <t>Паланська сільська</t>
  </si>
  <si>
    <t>Степанківська сільська</t>
  </si>
  <si>
    <t>Іркліївська сільська</t>
  </si>
  <si>
    <t>Матусівська сільська</t>
  </si>
  <si>
    <t>Зорівська сільська</t>
  </si>
  <si>
    <t>Михайлівська сільська</t>
  </si>
  <si>
    <t>Буцька селищна</t>
  </si>
  <si>
    <t>Балаклеївська сільська</t>
  </si>
  <si>
    <t>Березняківська сільська</t>
  </si>
  <si>
    <t>Бобрицька сільська</t>
  </si>
  <si>
    <t>Бужанська сільська</t>
  </si>
  <si>
    <t>Великохутірська сільська</t>
  </si>
  <si>
    <t>Вільшанська селищна</t>
  </si>
  <si>
    <t>Водяницька сільська</t>
  </si>
  <si>
    <t>Дмитрушківська сільська</t>
  </si>
  <si>
    <t>Ладижинська сільська</t>
  </si>
  <si>
    <t>Леськівська сільська</t>
  </si>
  <si>
    <t>Лип'янська сільська</t>
  </si>
  <si>
    <t>Лисянська селищна</t>
  </si>
  <si>
    <t>Медведівська сільська</t>
  </si>
  <si>
    <t>Руськополянська сільська</t>
  </si>
  <si>
    <t>Сагунівська сільська</t>
  </si>
  <si>
    <t>Тернівська сільська</t>
  </si>
  <si>
    <t>Червонослобідська сільська</t>
  </si>
  <si>
    <t>Чигиринська міська</t>
  </si>
  <si>
    <t>Шевченківська сільська</t>
  </si>
  <si>
    <t>Канівська міська</t>
  </si>
  <si>
    <t>Драбівська селищна</t>
  </si>
  <si>
    <t>Баштечківська сільська</t>
  </si>
  <si>
    <t>Виноградська сільська</t>
  </si>
  <si>
    <t>Бабанська селищна</t>
  </si>
  <si>
    <t>Будищенська сільська</t>
  </si>
  <si>
    <t>Ватутінська міська</t>
  </si>
  <si>
    <t>Вознесенська сільська</t>
  </si>
  <si>
    <t>Гельмязівська сільська</t>
  </si>
  <si>
    <t>Городищенська міська</t>
  </si>
  <si>
    <t>Звенигородська міська</t>
  </si>
  <si>
    <t>Золотоніська міська</t>
  </si>
  <si>
    <t>Катеринопільська селищна</t>
  </si>
  <si>
    <t>Корсунь-Шевченківська міська</t>
  </si>
  <si>
    <t>Маньківська селищна</t>
  </si>
  <si>
    <t>Монастирищенська міська</t>
  </si>
  <si>
    <t>Мошнівська сільська</t>
  </si>
  <si>
    <t>Новодмитрівська сільська</t>
  </si>
  <si>
    <t>Піщанська сільська</t>
  </si>
  <si>
    <t>Смілянська міська</t>
  </si>
  <si>
    <t>Уманська міська</t>
  </si>
  <si>
    <t>Христинівська міська</t>
  </si>
  <si>
    <t>Черкаська міська</t>
  </si>
  <si>
    <t>Чорнобаївська селищна</t>
  </si>
  <si>
    <t>Шрамківська сільська</t>
  </si>
  <si>
    <t>по інших КПК</t>
  </si>
  <si>
    <t>в т.ч.</t>
  </si>
  <si>
    <t>Підтримка ВПО (за усіма КПКВ)</t>
  </si>
  <si>
    <t>КПК 3230</t>
  </si>
  <si>
    <r>
      <t xml:space="preserve">Поховання, ритуальні послуги, вшанування загиблих
</t>
    </r>
    <r>
      <rPr>
        <b/>
        <i/>
        <sz val="8"/>
        <color rgb="FF000000"/>
        <rFont val="Times New Roman"/>
        <family val="1"/>
        <charset val="204"/>
      </rPr>
      <t>(в т.ч. шляхом надання одноразової матеріальнох допомоги та такі цілі)</t>
    </r>
  </si>
  <si>
    <t>Харчування дітей військовослужбовців у закладах освіти</t>
  </si>
  <si>
    <t>Облаштування укриттів</t>
  </si>
  <si>
    <t>розшифровка</t>
  </si>
  <si>
    <t>виключно власні кошти місцевих бюджетів</t>
  </si>
  <si>
    <t>Житлові програми</t>
  </si>
  <si>
    <t>Оплата комунальних послуг та енергоносіїв</t>
  </si>
  <si>
    <t>Грошова допомога</t>
  </si>
  <si>
    <t>Лікування та реабілітація</t>
  </si>
  <si>
    <t>у затвердженому на 2024 рік бюджеті Баштечківської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</si>
</sst>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i/>
      <sz val="8"/>
      <color indexed="8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2" borderId="1" xfId="1" applyFont="1" applyFill="1" applyBorder="1"/>
    <xf numFmtId="0" fontId="11" fillId="2" borderId="4" xfId="1" applyFont="1" applyFill="1" applyBorder="1"/>
    <xf numFmtId="0" fontId="11" fillId="3" borderId="4" xfId="1" applyFont="1" applyFill="1" applyBorder="1"/>
    <xf numFmtId="0" fontId="11" fillId="0" borderId="4" xfId="1" applyFont="1" applyBorder="1"/>
    <xf numFmtId="0" fontId="11" fillId="3" borderId="5" xfId="1" applyFont="1" applyFill="1" applyBorder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1" fillId="3" borderId="20" xfId="1" applyFont="1" applyFill="1" applyBorder="1"/>
    <xf numFmtId="2" fontId="10" fillId="2" borderId="35" xfId="2" applyNumberFormat="1" applyFont="1" applyFill="1" applyBorder="1" applyAlignment="1">
      <alignment horizontal="right" vertical="center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1" xfId="2" applyNumberFormat="1" applyFont="1" applyFill="1" applyBorder="1" applyAlignment="1">
      <alignment horizontal="right" vertical="center"/>
    </xf>
    <xf numFmtId="2" fontId="2" fillId="4" borderId="16" xfId="2" applyNumberFormat="1" applyFont="1" applyFill="1" applyBorder="1" applyAlignment="1">
      <alignment horizontal="right" vertical="center"/>
    </xf>
    <xf numFmtId="2" fontId="2" fillId="2" borderId="18" xfId="2" applyNumberFormat="1" applyFont="1" applyFill="1" applyBorder="1" applyAlignment="1">
      <alignment horizontal="right" vertical="center"/>
    </xf>
    <xf numFmtId="2" fontId="2" fillId="0" borderId="2" xfId="2" applyNumberFormat="1" applyFont="1" applyBorder="1" applyAlignment="1" applyProtection="1">
      <alignment horizontal="right" vertical="center"/>
      <protection locked="0"/>
    </xf>
    <xf numFmtId="2" fontId="2" fillId="2" borderId="2" xfId="2" applyNumberFormat="1" applyFont="1" applyFill="1" applyBorder="1" applyAlignment="1">
      <alignment horizontal="right" vertical="center"/>
    </xf>
    <xf numFmtId="2" fontId="2" fillId="0" borderId="19" xfId="2" applyNumberFormat="1" applyFont="1" applyBorder="1" applyAlignment="1" applyProtection="1">
      <alignment horizontal="right" vertical="center"/>
      <protection locked="0"/>
    </xf>
    <xf numFmtId="2" fontId="2" fillId="0" borderId="20" xfId="2" applyNumberFormat="1" applyFont="1" applyBorder="1" applyAlignment="1" applyProtection="1">
      <alignment horizontal="right" vertical="center"/>
      <protection locked="0"/>
    </xf>
    <xf numFmtId="2" fontId="2" fillId="0" borderId="18" xfId="2" applyNumberFormat="1" applyFont="1" applyBorder="1" applyAlignment="1" applyProtection="1">
      <alignment horizontal="right" vertical="center"/>
      <protection locked="0"/>
    </xf>
    <xf numFmtId="2" fontId="2" fillId="2" borderId="16" xfId="2" applyNumberFormat="1" applyFont="1" applyFill="1" applyBorder="1" applyAlignment="1">
      <alignment horizontal="right" vertical="center"/>
    </xf>
    <xf numFmtId="2" fontId="2" fillId="2" borderId="10" xfId="2" applyNumberFormat="1" applyFont="1" applyFill="1" applyBorder="1" applyAlignment="1">
      <alignment horizontal="right" vertical="center"/>
    </xf>
    <xf numFmtId="2" fontId="2" fillId="2" borderId="11" xfId="2" applyNumberFormat="1" applyFont="1" applyFill="1" applyBorder="1" applyAlignment="1">
      <alignment horizontal="right" vertical="center"/>
    </xf>
    <xf numFmtId="2" fontId="2" fillId="2" borderId="12" xfId="2" applyNumberFormat="1" applyFont="1" applyFill="1" applyBorder="1" applyAlignment="1">
      <alignment horizontal="right" vertical="center"/>
    </xf>
    <xf numFmtId="2" fontId="2" fillId="2" borderId="4" xfId="2" applyNumberFormat="1" applyFont="1" applyFill="1" applyBorder="1" applyAlignment="1">
      <alignment horizontal="right" vertical="center"/>
    </xf>
    <xf numFmtId="2" fontId="2" fillId="0" borderId="11" xfId="2" applyNumberFormat="1" applyFont="1" applyBorder="1" applyAlignment="1" applyProtection="1">
      <alignment horizontal="right" vertical="center"/>
      <protection locked="0"/>
    </xf>
    <xf numFmtId="2" fontId="2" fillId="0" borderId="12" xfId="2" applyNumberFormat="1" applyFont="1" applyBorder="1" applyAlignment="1" applyProtection="1">
      <alignment horizontal="right" vertical="center"/>
      <protection locked="0"/>
    </xf>
    <xf numFmtId="2" fontId="2" fillId="0" borderId="4" xfId="2" applyNumberFormat="1" applyFont="1" applyBorder="1" applyAlignment="1" applyProtection="1">
      <alignment horizontal="right" vertical="center"/>
      <protection locked="0"/>
    </xf>
    <xf numFmtId="2" fontId="2" fillId="0" borderId="10" xfId="2" applyNumberFormat="1" applyFont="1" applyBorder="1" applyAlignment="1" applyProtection="1">
      <alignment horizontal="right" vertical="center"/>
      <protection locked="0"/>
    </xf>
    <xf numFmtId="2" fontId="2" fillId="0" borderId="11" xfId="0" applyNumberFormat="1" applyFont="1" applyBorder="1" applyProtection="1">
      <protection locked="0"/>
    </xf>
    <xf numFmtId="2" fontId="2" fillId="4" borderId="39" xfId="2" applyNumberFormat="1" applyFont="1" applyFill="1" applyBorder="1" applyAlignment="1">
      <alignment horizontal="right" vertical="center"/>
    </xf>
    <xf numFmtId="2" fontId="2" fillId="2" borderId="13" xfId="2" applyNumberFormat="1" applyFont="1" applyFill="1" applyBorder="1" applyAlignment="1">
      <alignment horizontal="right" vertical="center"/>
    </xf>
    <xf numFmtId="2" fontId="2" fillId="0" borderId="14" xfId="2" applyNumberFormat="1" applyFont="1" applyBorder="1" applyAlignment="1" applyProtection="1">
      <alignment horizontal="right" vertical="center"/>
      <protection locked="0"/>
    </xf>
    <xf numFmtId="2" fontId="2" fillId="2" borderId="14" xfId="2" applyNumberFormat="1" applyFont="1" applyFill="1" applyBorder="1" applyAlignment="1">
      <alignment horizontal="right" vertical="center"/>
    </xf>
    <xf numFmtId="2" fontId="2" fillId="0" borderId="15" xfId="2" applyNumberFormat="1" applyFont="1" applyBorder="1" applyAlignment="1" applyProtection="1">
      <alignment horizontal="right" vertical="center"/>
      <protection locked="0"/>
    </xf>
    <xf numFmtId="2" fontId="2" fillId="0" borderId="5" xfId="2" applyNumberFormat="1" applyFont="1" applyBorder="1" applyAlignment="1" applyProtection="1">
      <alignment horizontal="right" vertical="center"/>
      <protection locked="0"/>
    </xf>
    <xf numFmtId="2" fontId="2" fillId="0" borderId="13" xfId="2" applyNumberFormat="1" applyFont="1" applyBorder="1" applyAlignment="1" applyProtection="1">
      <alignment horizontal="right" vertical="center"/>
      <protection locked="0"/>
    </xf>
    <xf numFmtId="0" fontId="10" fillId="2" borderId="31" xfId="2" applyFont="1" applyFill="1" applyBorder="1" applyAlignment="1">
      <alignment horizontal="right" vertical="center"/>
    </xf>
    <xf numFmtId="2" fontId="2" fillId="0" borderId="16" xfId="2" applyNumberFormat="1" applyFont="1" applyBorder="1" applyAlignment="1" applyProtection="1">
      <alignment horizontal="right" vertical="center"/>
      <protection locked="0"/>
    </xf>
    <xf numFmtId="0" fontId="2" fillId="0" borderId="23" xfId="2" applyFont="1" applyBorder="1" applyAlignment="1" applyProtection="1">
      <alignment horizontal="right" vertical="center"/>
      <protection locked="0"/>
    </xf>
    <xf numFmtId="2" fontId="2" fillId="2" borderId="24" xfId="2" applyNumberFormat="1" applyFont="1" applyFill="1" applyBorder="1" applyAlignment="1">
      <alignment horizontal="right" vertical="center"/>
    </xf>
    <xf numFmtId="0" fontId="2" fillId="2" borderId="21" xfId="2" applyFont="1" applyFill="1" applyBorder="1" applyAlignment="1">
      <alignment horizontal="right" vertical="center"/>
    </xf>
    <xf numFmtId="2" fontId="2" fillId="0" borderId="24" xfId="2" applyNumberFormat="1" applyFont="1" applyBorder="1" applyAlignment="1" applyProtection="1">
      <alignment horizontal="right" vertical="center"/>
      <protection locked="0"/>
    </xf>
    <xf numFmtId="0" fontId="2" fillId="0" borderId="21" xfId="2" applyFont="1" applyBorder="1" applyAlignment="1" applyProtection="1">
      <alignment horizontal="right" vertical="center"/>
      <protection locked="0"/>
    </xf>
    <xf numFmtId="2" fontId="2" fillId="0" borderId="39" xfId="2" applyNumberFormat="1" applyFont="1" applyBorder="1" applyAlignment="1" applyProtection="1">
      <alignment horizontal="right" vertical="center"/>
      <protection locked="0"/>
    </xf>
    <xf numFmtId="0" fontId="2" fillId="0" borderId="22" xfId="2" applyFont="1" applyBorder="1" applyAlignment="1" applyProtection="1">
      <alignment horizontal="right"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_23-01-19" xfId="2"/>
    <cellStyle name="Обычный_Книга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4"/>
  <sheetViews>
    <sheetView tabSelected="1" workbookViewId="0">
      <selection activeCell="L62" sqref="L62"/>
    </sheetView>
  </sheetViews>
  <sheetFormatPr defaultRowHeight="13.2" x14ac:dyDescent="0.25"/>
  <cols>
    <col min="1" max="1" width="26.6640625" style="2" customWidth="1"/>
    <col min="2" max="2" width="13.109375" style="2" customWidth="1"/>
    <col min="3" max="3" width="11.88671875" style="2" customWidth="1"/>
    <col min="4" max="4" width="16.44140625" style="2" customWidth="1"/>
    <col min="5" max="5" width="14" style="2" customWidth="1"/>
    <col min="6" max="12" width="11.88671875" style="2" customWidth="1"/>
    <col min="13" max="14" width="18.44140625" style="2" customWidth="1"/>
    <col min="15" max="15" width="11.88671875" style="2" customWidth="1"/>
    <col min="16" max="16" width="21.88671875" style="2" customWidth="1"/>
    <col min="17" max="20" width="11.88671875" style="2" customWidth="1"/>
    <col min="21" max="24" width="13.5546875" style="2" customWidth="1"/>
    <col min="25" max="25" width="15" style="2" customWidth="1"/>
    <col min="26" max="26" width="13.5546875" style="2" customWidth="1"/>
    <col min="27" max="27" width="19.109375" style="2" customWidth="1"/>
    <col min="28" max="217" width="9.109375" style="2"/>
    <col min="218" max="218" width="17.44140625" style="2" customWidth="1"/>
    <col min="219" max="219" width="13.44140625" style="2" bestFit="1" customWidth="1"/>
    <col min="220" max="220" width="14.5546875" style="2" customWidth="1"/>
    <col min="221" max="221" width="14.33203125" style="2" customWidth="1"/>
    <col min="222" max="222" width="12.6640625" style="2" customWidth="1"/>
    <col min="223" max="223" width="6.109375" style="2" customWidth="1"/>
    <col min="224" max="224" width="12.33203125" style="2" customWidth="1"/>
    <col min="225" max="225" width="5.88671875" style="2" bestFit="1" customWidth="1"/>
    <col min="226" max="226" width="11" style="2" customWidth="1"/>
    <col min="227" max="227" width="4.88671875" style="2" bestFit="1" customWidth="1"/>
    <col min="228" max="228" width="11.6640625" style="2" customWidth="1"/>
    <col min="229" max="229" width="4.5546875" style="2" customWidth="1"/>
    <col min="230" max="230" width="12.6640625" style="2" customWidth="1"/>
    <col min="231" max="231" width="6.5546875" style="2" customWidth="1"/>
    <col min="232" max="232" width="13.44140625" style="2" customWidth="1"/>
    <col min="233" max="233" width="5.88671875" style="2" bestFit="1" customWidth="1"/>
    <col min="234" max="234" width="13.44140625" style="2" customWidth="1"/>
    <col min="235" max="235" width="5.88671875" style="2" bestFit="1" customWidth="1"/>
    <col min="236" max="473" width="9.109375" style="2"/>
    <col min="474" max="474" width="17.44140625" style="2" customWidth="1"/>
    <col min="475" max="475" width="13.44140625" style="2" bestFit="1" customWidth="1"/>
    <col min="476" max="476" width="14.5546875" style="2" customWidth="1"/>
    <col min="477" max="477" width="14.33203125" style="2" customWidth="1"/>
    <col min="478" max="478" width="12.6640625" style="2" customWidth="1"/>
    <col min="479" max="479" width="6.109375" style="2" customWidth="1"/>
    <col min="480" max="480" width="12.33203125" style="2" customWidth="1"/>
    <col min="481" max="481" width="5.88671875" style="2" bestFit="1" customWidth="1"/>
    <col min="482" max="482" width="11" style="2" customWidth="1"/>
    <col min="483" max="483" width="4.88671875" style="2" bestFit="1" customWidth="1"/>
    <col min="484" max="484" width="11.6640625" style="2" customWidth="1"/>
    <col min="485" max="485" width="4.5546875" style="2" customWidth="1"/>
    <col min="486" max="486" width="12.6640625" style="2" customWidth="1"/>
    <col min="487" max="487" width="6.5546875" style="2" customWidth="1"/>
    <col min="488" max="488" width="13.44140625" style="2" customWidth="1"/>
    <col min="489" max="489" width="5.88671875" style="2" bestFit="1" customWidth="1"/>
    <col min="490" max="490" width="13.44140625" style="2" customWidth="1"/>
    <col min="491" max="491" width="5.88671875" style="2" bestFit="1" customWidth="1"/>
    <col min="492" max="729" width="9.109375" style="2"/>
    <col min="730" max="730" width="17.44140625" style="2" customWidth="1"/>
    <col min="731" max="731" width="13.44140625" style="2" bestFit="1" customWidth="1"/>
    <col min="732" max="732" width="14.5546875" style="2" customWidth="1"/>
    <col min="733" max="733" width="14.33203125" style="2" customWidth="1"/>
    <col min="734" max="734" width="12.6640625" style="2" customWidth="1"/>
    <col min="735" max="735" width="6.109375" style="2" customWidth="1"/>
    <col min="736" max="736" width="12.33203125" style="2" customWidth="1"/>
    <col min="737" max="737" width="5.88671875" style="2" bestFit="1" customWidth="1"/>
    <col min="738" max="738" width="11" style="2" customWidth="1"/>
    <col min="739" max="739" width="4.88671875" style="2" bestFit="1" customWidth="1"/>
    <col min="740" max="740" width="11.6640625" style="2" customWidth="1"/>
    <col min="741" max="741" width="4.5546875" style="2" customWidth="1"/>
    <col min="742" max="742" width="12.6640625" style="2" customWidth="1"/>
    <col min="743" max="743" width="6.5546875" style="2" customWidth="1"/>
    <col min="744" max="744" width="13.44140625" style="2" customWidth="1"/>
    <col min="745" max="745" width="5.88671875" style="2" bestFit="1" customWidth="1"/>
    <col min="746" max="746" width="13.44140625" style="2" customWidth="1"/>
    <col min="747" max="747" width="5.88671875" style="2" bestFit="1" customWidth="1"/>
    <col min="748" max="985" width="9.109375" style="2"/>
    <col min="986" max="986" width="17.44140625" style="2" customWidth="1"/>
    <col min="987" max="987" width="13.44140625" style="2" bestFit="1" customWidth="1"/>
    <col min="988" max="988" width="14.5546875" style="2" customWidth="1"/>
    <col min="989" max="989" width="14.33203125" style="2" customWidth="1"/>
    <col min="990" max="990" width="12.6640625" style="2" customWidth="1"/>
    <col min="991" max="991" width="6.109375" style="2" customWidth="1"/>
    <col min="992" max="992" width="12.33203125" style="2" customWidth="1"/>
    <col min="993" max="993" width="5.88671875" style="2" bestFit="1" customWidth="1"/>
    <col min="994" max="994" width="11" style="2" customWidth="1"/>
    <col min="995" max="995" width="4.88671875" style="2" bestFit="1" customWidth="1"/>
    <col min="996" max="996" width="11.6640625" style="2" customWidth="1"/>
    <col min="997" max="997" width="4.5546875" style="2" customWidth="1"/>
    <col min="998" max="998" width="12.6640625" style="2" customWidth="1"/>
    <col min="999" max="999" width="6.5546875" style="2" customWidth="1"/>
    <col min="1000" max="1000" width="13.44140625" style="2" customWidth="1"/>
    <col min="1001" max="1001" width="5.88671875" style="2" bestFit="1" customWidth="1"/>
    <col min="1002" max="1002" width="13.44140625" style="2" customWidth="1"/>
    <col min="1003" max="1003" width="5.88671875" style="2" bestFit="1" customWidth="1"/>
    <col min="1004" max="1241" width="9.109375" style="2"/>
    <col min="1242" max="1242" width="17.44140625" style="2" customWidth="1"/>
    <col min="1243" max="1243" width="13.44140625" style="2" bestFit="1" customWidth="1"/>
    <col min="1244" max="1244" width="14.5546875" style="2" customWidth="1"/>
    <col min="1245" max="1245" width="14.33203125" style="2" customWidth="1"/>
    <col min="1246" max="1246" width="12.6640625" style="2" customWidth="1"/>
    <col min="1247" max="1247" width="6.109375" style="2" customWidth="1"/>
    <col min="1248" max="1248" width="12.33203125" style="2" customWidth="1"/>
    <col min="1249" max="1249" width="5.88671875" style="2" bestFit="1" customWidth="1"/>
    <col min="1250" max="1250" width="11" style="2" customWidth="1"/>
    <col min="1251" max="1251" width="4.88671875" style="2" bestFit="1" customWidth="1"/>
    <col min="1252" max="1252" width="11.6640625" style="2" customWidth="1"/>
    <col min="1253" max="1253" width="4.5546875" style="2" customWidth="1"/>
    <col min="1254" max="1254" width="12.6640625" style="2" customWidth="1"/>
    <col min="1255" max="1255" width="6.5546875" style="2" customWidth="1"/>
    <col min="1256" max="1256" width="13.44140625" style="2" customWidth="1"/>
    <col min="1257" max="1257" width="5.88671875" style="2" bestFit="1" customWidth="1"/>
    <col min="1258" max="1258" width="13.44140625" style="2" customWidth="1"/>
    <col min="1259" max="1259" width="5.88671875" style="2" bestFit="1" customWidth="1"/>
    <col min="1260" max="1497" width="9.109375" style="2"/>
    <col min="1498" max="1498" width="17.44140625" style="2" customWidth="1"/>
    <col min="1499" max="1499" width="13.44140625" style="2" bestFit="1" customWidth="1"/>
    <col min="1500" max="1500" width="14.5546875" style="2" customWidth="1"/>
    <col min="1501" max="1501" width="14.33203125" style="2" customWidth="1"/>
    <col min="1502" max="1502" width="12.6640625" style="2" customWidth="1"/>
    <col min="1503" max="1503" width="6.109375" style="2" customWidth="1"/>
    <col min="1504" max="1504" width="12.33203125" style="2" customWidth="1"/>
    <col min="1505" max="1505" width="5.88671875" style="2" bestFit="1" customWidth="1"/>
    <col min="1506" max="1506" width="11" style="2" customWidth="1"/>
    <col min="1507" max="1507" width="4.88671875" style="2" bestFit="1" customWidth="1"/>
    <col min="1508" max="1508" width="11.6640625" style="2" customWidth="1"/>
    <col min="1509" max="1509" width="4.5546875" style="2" customWidth="1"/>
    <col min="1510" max="1510" width="12.6640625" style="2" customWidth="1"/>
    <col min="1511" max="1511" width="6.5546875" style="2" customWidth="1"/>
    <col min="1512" max="1512" width="13.44140625" style="2" customWidth="1"/>
    <col min="1513" max="1513" width="5.88671875" style="2" bestFit="1" customWidth="1"/>
    <col min="1514" max="1514" width="13.44140625" style="2" customWidth="1"/>
    <col min="1515" max="1515" width="5.88671875" style="2" bestFit="1" customWidth="1"/>
    <col min="1516" max="1753" width="9.109375" style="2"/>
    <col min="1754" max="1754" width="17.44140625" style="2" customWidth="1"/>
    <col min="1755" max="1755" width="13.44140625" style="2" bestFit="1" customWidth="1"/>
    <col min="1756" max="1756" width="14.5546875" style="2" customWidth="1"/>
    <col min="1757" max="1757" width="14.33203125" style="2" customWidth="1"/>
    <col min="1758" max="1758" width="12.6640625" style="2" customWidth="1"/>
    <col min="1759" max="1759" width="6.109375" style="2" customWidth="1"/>
    <col min="1760" max="1760" width="12.33203125" style="2" customWidth="1"/>
    <col min="1761" max="1761" width="5.88671875" style="2" bestFit="1" customWidth="1"/>
    <col min="1762" max="1762" width="11" style="2" customWidth="1"/>
    <col min="1763" max="1763" width="4.88671875" style="2" bestFit="1" customWidth="1"/>
    <col min="1764" max="1764" width="11.6640625" style="2" customWidth="1"/>
    <col min="1765" max="1765" width="4.5546875" style="2" customWidth="1"/>
    <col min="1766" max="1766" width="12.6640625" style="2" customWidth="1"/>
    <col min="1767" max="1767" width="6.5546875" style="2" customWidth="1"/>
    <col min="1768" max="1768" width="13.44140625" style="2" customWidth="1"/>
    <col min="1769" max="1769" width="5.88671875" style="2" bestFit="1" customWidth="1"/>
    <col min="1770" max="1770" width="13.44140625" style="2" customWidth="1"/>
    <col min="1771" max="1771" width="5.88671875" style="2" bestFit="1" customWidth="1"/>
    <col min="1772" max="2009" width="9.109375" style="2"/>
    <col min="2010" max="2010" width="17.44140625" style="2" customWidth="1"/>
    <col min="2011" max="2011" width="13.44140625" style="2" bestFit="1" customWidth="1"/>
    <col min="2012" max="2012" width="14.5546875" style="2" customWidth="1"/>
    <col min="2013" max="2013" width="14.33203125" style="2" customWidth="1"/>
    <col min="2014" max="2014" width="12.6640625" style="2" customWidth="1"/>
    <col min="2015" max="2015" width="6.109375" style="2" customWidth="1"/>
    <col min="2016" max="2016" width="12.33203125" style="2" customWidth="1"/>
    <col min="2017" max="2017" width="5.88671875" style="2" bestFit="1" customWidth="1"/>
    <col min="2018" max="2018" width="11" style="2" customWidth="1"/>
    <col min="2019" max="2019" width="4.88671875" style="2" bestFit="1" customWidth="1"/>
    <col min="2020" max="2020" width="11.6640625" style="2" customWidth="1"/>
    <col min="2021" max="2021" width="4.5546875" style="2" customWidth="1"/>
    <col min="2022" max="2022" width="12.6640625" style="2" customWidth="1"/>
    <col min="2023" max="2023" width="6.5546875" style="2" customWidth="1"/>
    <col min="2024" max="2024" width="13.44140625" style="2" customWidth="1"/>
    <col min="2025" max="2025" width="5.88671875" style="2" bestFit="1" customWidth="1"/>
    <col min="2026" max="2026" width="13.44140625" style="2" customWidth="1"/>
    <col min="2027" max="2027" width="5.88671875" style="2" bestFit="1" customWidth="1"/>
    <col min="2028" max="2265" width="9.109375" style="2"/>
    <col min="2266" max="2266" width="17.44140625" style="2" customWidth="1"/>
    <col min="2267" max="2267" width="13.44140625" style="2" bestFit="1" customWidth="1"/>
    <col min="2268" max="2268" width="14.5546875" style="2" customWidth="1"/>
    <col min="2269" max="2269" width="14.33203125" style="2" customWidth="1"/>
    <col min="2270" max="2270" width="12.6640625" style="2" customWidth="1"/>
    <col min="2271" max="2271" width="6.109375" style="2" customWidth="1"/>
    <col min="2272" max="2272" width="12.33203125" style="2" customWidth="1"/>
    <col min="2273" max="2273" width="5.88671875" style="2" bestFit="1" customWidth="1"/>
    <col min="2274" max="2274" width="11" style="2" customWidth="1"/>
    <col min="2275" max="2275" width="4.88671875" style="2" bestFit="1" customWidth="1"/>
    <col min="2276" max="2276" width="11.6640625" style="2" customWidth="1"/>
    <col min="2277" max="2277" width="4.5546875" style="2" customWidth="1"/>
    <col min="2278" max="2278" width="12.6640625" style="2" customWidth="1"/>
    <col min="2279" max="2279" width="6.5546875" style="2" customWidth="1"/>
    <col min="2280" max="2280" width="13.44140625" style="2" customWidth="1"/>
    <col min="2281" max="2281" width="5.88671875" style="2" bestFit="1" customWidth="1"/>
    <col min="2282" max="2282" width="13.44140625" style="2" customWidth="1"/>
    <col min="2283" max="2283" width="5.88671875" style="2" bestFit="1" customWidth="1"/>
    <col min="2284" max="2521" width="9.109375" style="2"/>
    <col min="2522" max="2522" width="17.44140625" style="2" customWidth="1"/>
    <col min="2523" max="2523" width="13.44140625" style="2" bestFit="1" customWidth="1"/>
    <col min="2524" max="2524" width="14.5546875" style="2" customWidth="1"/>
    <col min="2525" max="2525" width="14.33203125" style="2" customWidth="1"/>
    <col min="2526" max="2526" width="12.6640625" style="2" customWidth="1"/>
    <col min="2527" max="2527" width="6.109375" style="2" customWidth="1"/>
    <col min="2528" max="2528" width="12.33203125" style="2" customWidth="1"/>
    <col min="2529" max="2529" width="5.88671875" style="2" bestFit="1" customWidth="1"/>
    <col min="2530" max="2530" width="11" style="2" customWidth="1"/>
    <col min="2531" max="2531" width="4.88671875" style="2" bestFit="1" customWidth="1"/>
    <col min="2532" max="2532" width="11.6640625" style="2" customWidth="1"/>
    <col min="2533" max="2533" width="4.5546875" style="2" customWidth="1"/>
    <col min="2534" max="2534" width="12.6640625" style="2" customWidth="1"/>
    <col min="2535" max="2535" width="6.5546875" style="2" customWidth="1"/>
    <col min="2536" max="2536" width="13.44140625" style="2" customWidth="1"/>
    <col min="2537" max="2537" width="5.88671875" style="2" bestFit="1" customWidth="1"/>
    <col min="2538" max="2538" width="13.44140625" style="2" customWidth="1"/>
    <col min="2539" max="2539" width="5.88671875" style="2" bestFit="1" customWidth="1"/>
    <col min="2540" max="2777" width="9.109375" style="2"/>
    <col min="2778" max="2778" width="17.44140625" style="2" customWidth="1"/>
    <col min="2779" max="2779" width="13.44140625" style="2" bestFit="1" customWidth="1"/>
    <col min="2780" max="2780" width="14.5546875" style="2" customWidth="1"/>
    <col min="2781" max="2781" width="14.33203125" style="2" customWidth="1"/>
    <col min="2782" max="2782" width="12.6640625" style="2" customWidth="1"/>
    <col min="2783" max="2783" width="6.109375" style="2" customWidth="1"/>
    <col min="2784" max="2784" width="12.33203125" style="2" customWidth="1"/>
    <col min="2785" max="2785" width="5.88671875" style="2" bestFit="1" customWidth="1"/>
    <col min="2786" max="2786" width="11" style="2" customWidth="1"/>
    <col min="2787" max="2787" width="4.88671875" style="2" bestFit="1" customWidth="1"/>
    <col min="2788" max="2788" width="11.6640625" style="2" customWidth="1"/>
    <col min="2789" max="2789" width="4.5546875" style="2" customWidth="1"/>
    <col min="2790" max="2790" width="12.6640625" style="2" customWidth="1"/>
    <col min="2791" max="2791" width="6.5546875" style="2" customWidth="1"/>
    <col min="2792" max="2792" width="13.44140625" style="2" customWidth="1"/>
    <col min="2793" max="2793" width="5.88671875" style="2" bestFit="1" customWidth="1"/>
    <col min="2794" max="2794" width="13.44140625" style="2" customWidth="1"/>
    <col min="2795" max="2795" width="5.88671875" style="2" bestFit="1" customWidth="1"/>
    <col min="2796" max="3033" width="9.109375" style="2"/>
    <col min="3034" max="3034" width="17.44140625" style="2" customWidth="1"/>
    <col min="3035" max="3035" width="13.44140625" style="2" bestFit="1" customWidth="1"/>
    <col min="3036" max="3036" width="14.5546875" style="2" customWidth="1"/>
    <col min="3037" max="3037" width="14.33203125" style="2" customWidth="1"/>
    <col min="3038" max="3038" width="12.6640625" style="2" customWidth="1"/>
    <col min="3039" max="3039" width="6.109375" style="2" customWidth="1"/>
    <col min="3040" max="3040" width="12.33203125" style="2" customWidth="1"/>
    <col min="3041" max="3041" width="5.88671875" style="2" bestFit="1" customWidth="1"/>
    <col min="3042" max="3042" width="11" style="2" customWidth="1"/>
    <col min="3043" max="3043" width="4.88671875" style="2" bestFit="1" customWidth="1"/>
    <col min="3044" max="3044" width="11.6640625" style="2" customWidth="1"/>
    <col min="3045" max="3045" width="4.5546875" style="2" customWidth="1"/>
    <col min="3046" max="3046" width="12.6640625" style="2" customWidth="1"/>
    <col min="3047" max="3047" width="6.5546875" style="2" customWidth="1"/>
    <col min="3048" max="3048" width="13.44140625" style="2" customWidth="1"/>
    <col min="3049" max="3049" width="5.88671875" style="2" bestFit="1" customWidth="1"/>
    <col min="3050" max="3050" width="13.44140625" style="2" customWidth="1"/>
    <col min="3051" max="3051" width="5.88671875" style="2" bestFit="1" customWidth="1"/>
    <col min="3052" max="3289" width="9.109375" style="2"/>
    <col min="3290" max="3290" width="17.44140625" style="2" customWidth="1"/>
    <col min="3291" max="3291" width="13.44140625" style="2" bestFit="1" customWidth="1"/>
    <col min="3292" max="3292" width="14.5546875" style="2" customWidth="1"/>
    <col min="3293" max="3293" width="14.33203125" style="2" customWidth="1"/>
    <col min="3294" max="3294" width="12.6640625" style="2" customWidth="1"/>
    <col min="3295" max="3295" width="6.109375" style="2" customWidth="1"/>
    <col min="3296" max="3296" width="12.33203125" style="2" customWidth="1"/>
    <col min="3297" max="3297" width="5.88671875" style="2" bestFit="1" customWidth="1"/>
    <col min="3298" max="3298" width="11" style="2" customWidth="1"/>
    <col min="3299" max="3299" width="4.88671875" style="2" bestFit="1" customWidth="1"/>
    <col min="3300" max="3300" width="11.6640625" style="2" customWidth="1"/>
    <col min="3301" max="3301" width="4.5546875" style="2" customWidth="1"/>
    <col min="3302" max="3302" width="12.6640625" style="2" customWidth="1"/>
    <col min="3303" max="3303" width="6.5546875" style="2" customWidth="1"/>
    <col min="3304" max="3304" width="13.44140625" style="2" customWidth="1"/>
    <col min="3305" max="3305" width="5.88671875" style="2" bestFit="1" customWidth="1"/>
    <col min="3306" max="3306" width="13.44140625" style="2" customWidth="1"/>
    <col min="3307" max="3307" width="5.88671875" style="2" bestFit="1" customWidth="1"/>
    <col min="3308" max="3545" width="9.109375" style="2"/>
    <col min="3546" max="3546" width="17.44140625" style="2" customWidth="1"/>
    <col min="3547" max="3547" width="13.44140625" style="2" bestFit="1" customWidth="1"/>
    <col min="3548" max="3548" width="14.5546875" style="2" customWidth="1"/>
    <col min="3549" max="3549" width="14.33203125" style="2" customWidth="1"/>
    <col min="3550" max="3550" width="12.6640625" style="2" customWidth="1"/>
    <col min="3551" max="3551" width="6.109375" style="2" customWidth="1"/>
    <col min="3552" max="3552" width="12.33203125" style="2" customWidth="1"/>
    <col min="3553" max="3553" width="5.88671875" style="2" bestFit="1" customWidth="1"/>
    <col min="3554" max="3554" width="11" style="2" customWidth="1"/>
    <col min="3555" max="3555" width="4.88671875" style="2" bestFit="1" customWidth="1"/>
    <col min="3556" max="3556" width="11.6640625" style="2" customWidth="1"/>
    <col min="3557" max="3557" width="4.5546875" style="2" customWidth="1"/>
    <col min="3558" max="3558" width="12.6640625" style="2" customWidth="1"/>
    <col min="3559" max="3559" width="6.5546875" style="2" customWidth="1"/>
    <col min="3560" max="3560" width="13.44140625" style="2" customWidth="1"/>
    <col min="3561" max="3561" width="5.88671875" style="2" bestFit="1" customWidth="1"/>
    <col min="3562" max="3562" width="13.44140625" style="2" customWidth="1"/>
    <col min="3563" max="3563" width="5.88671875" style="2" bestFit="1" customWidth="1"/>
    <col min="3564" max="3801" width="9.109375" style="2"/>
    <col min="3802" max="3802" width="17.44140625" style="2" customWidth="1"/>
    <col min="3803" max="3803" width="13.44140625" style="2" bestFit="1" customWidth="1"/>
    <col min="3804" max="3804" width="14.5546875" style="2" customWidth="1"/>
    <col min="3805" max="3805" width="14.33203125" style="2" customWidth="1"/>
    <col min="3806" max="3806" width="12.6640625" style="2" customWidth="1"/>
    <col min="3807" max="3807" width="6.109375" style="2" customWidth="1"/>
    <col min="3808" max="3808" width="12.33203125" style="2" customWidth="1"/>
    <col min="3809" max="3809" width="5.88671875" style="2" bestFit="1" customWidth="1"/>
    <col min="3810" max="3810" width="11" style="2" customWidth="1"/>
    <col min="3811" max="3811" width="4.88671875" style="2" bestFit="1" customWidth="1"/>
    <col min="3812" max="3812" width="11.6640625" style="2" customWidth="1"/>
    <col min="3813" max="3813" width="4.5546875" style="2" customWidth="1"/>
    <col min="3814" max="3814" width="12.6640625" style="2" customWidth="1"/>
    <col min="3815" max="3815" width="6.5546875" style="2" customWidth="1"/>
    <col min="3816" max="3816" width="13.44140625" style="2" customWidth="1"/>
    <col min="3817" max="3817" width="5.88671875" style="2" bestFit="1" customWidth="1"/>
    <col min="3818" max="3818" width="13.44140625" style="2" customWidth="1"/>
    <col min="3819" max="3819" width="5.88671875" style="2" bestFit="1" customWidth="1"/>
    <col min="3820" max="4057" width="9.109375" style="2"/>
    <col min="4058" max="4058" width="17.44140625" style="2" customWidth="1"/>
    <col min="4059" max="4059" width="13.44140625" style="2" bestFit="1" customWidth="1"/>
    <col min="4060" max="4060" width="14.5546875" style="2" customWidth="1"/>
    <col min="4061" max="4061" width="14.33203125" style="2" customWidth="1"/>
    <col min="4062" max="4062" width="12.6640625" style="2" customWidth="1"/>
    <col min="4063" max="4063" width="6.109375" style="2" customWidth="1"/>
    <col min="4064" max="4064" width="12.33203125" style="2" customWidth="1"/>
    <col min="4065" max="4065" width="5.88671875" style="2" bestFit="1" customWidth="1"/>
    <col min="4066" max="4066" width="11" style="2" customWidth="1"/>
    <col min="4067" max="4067" width="4.88671875" style="2" bestFit="1" customWidth="1"/>
    <col min="4068" max="4068" width="11.6640625" style="2" customWidth="1"/>
    <col min="4069" max="4069" width="4.5546875" style="2" customWidth="1"/>
    <col min="4070" max="4070" width="12.6640625" style="2" customWidth="1"/>
    <col min="4071" max="4071" width="6.5546875" style="2" customWidth="1"/>
    <col min="4072" max="4072" width="13.44140625" style="2" customWidth="1"/>
    <col min="4073" max="4073" width="5.88671875" style="2" bestFit="1" customWidth="1"/>
    <col min="4074" max="4074" width="13.44140625" style="2" customWidth="1"/>
    <col min="4075" max="4075" width="5.88671875" style="2" bestFit="1" customWidth="1"/>
    <col min="4076" max="4313" width="9.109375" style="2"/>
    <col min="4314" max="4314" width="17.44140625" style="2" customWidth="1"/>
    <col min="4315" max="4315" width="13.44140625" style="2" bestFit="1" customWidth="1"/>
    <col min="4316" max="4316" width="14.5546875" style="2" customWidth="1"/>
    <col min="4317" max="4317" width="14.33203125" style="2" customWidth="1"/>
    <col min="4318" max="4318" width="12.6640625" style="2" customWidth="1"/>
    <col min="4319" max="4319" width="6.109375" style="2" customWidth="1"/>
    <col min="4320" max="4320" width="12.33203125" style="2" customWidth="1"/>
    <col min="4321" max="4321" width="5.88671875" style="2" bestFit="1" customWidth="1"/>
    <col min="4322" max="4322" width="11" style="2" customWidth="1"/>
    <col min="4323" max="4323" width="4.88671875" style="2" bestFit="1" customWidth="1"/>
    <col min="4324" max="4324" width="11.6640625" style="2" customWidth="1"/>
    <col min="4325" max="4325" width="4.5546875" style="2" customWidth="1"/>
    <col min="4326" max="4326" width="12.6640625" style="2" customWidth="1"/>
    <col min="4327" max="4327" width="6.5546875" style="2" customWidth="1"/>
    <col min="4328" max="4328" width="13.44140625" style="2" customWidth="1"/>
    <col min="4329" max="4329" width="5.88671875" style="2" bestFit="1" customWidth="1"/>
    <col min="4330" max="4330" width="13.44140625" style="2" customWidth="1"/>
    <col min="4331" max="4331" width="5.88671875" style="2" bestFit="1" customWidth="1"/>
    <col min="4332" max="4569" width="9.109375" style="2"/>
    <col min="4570" max="4570" width="17.44140625" style="2" customWidth="1"/>
    <col min="4571" max="4571" width="13.44140625" style="2" bestFit="1" customWidth="1"/>
    <col min="4572" max="4572" width="14.5546875" style="2" customWidth="1"/>
    <col min="4573" max="4573" width="14.33203125" style="2" customWidth="1"/>
    <col min="4574" max="4574" width="12.6640625" style="2" customWidth="1"/>
    <col min="4575" max="4575" width="6.109375" style="2" customWidth="1"/>
    <col min="4576" max="4576" width="12.33203125" style="2" customWidth="1"/>
    <col min="4577" max="4577" width="5.88671875" style="2" bestFit="1" customWidth="1"/>
    <col min="4578" max="4578" width="11" style="2" customWidth="1"/>
    <col min="4579" max="4579" width="4.88671875" style="2" bestFit="1" customWidth="1"/>
    <col min="4580" max="4580" width="11.6640625" style="2" customWidth="1"/>
    <col min="4581" max="4581" width="4.5546875" style="2" customWidth="1"/>
    <col min="4582" max="4582" width="12.6640625" style="2" customWidth="1"/>
    <col min="4583" max="4583" width="6.5546875" style="2" customWidth="1"/>
    <col min="4584" max="4584" width="13.44140625" style="2" customWidth="1"/>
    <col min="4585" max="4585" width="5.88671875" style="2" bestFit="1" customWidth="1"/>
    <col min="4586" max="4586" width="13.44140625" style="2" customWidth="1"/>
    <col min="4587" max="4587" width="5.88671875" style="2" bestFit="1" customWidth="1"/>
    <col min="4588" max="4825" width="9.109375" style="2"/>
    <col min="4826" max="4826" width="17.44140625" style="2" customWidth="1"/>
    <col min="4827" max="4827" width="13.44140625" style="2" bestFit="1" customWidth="1"/>
    <col min="4828" max="4828" width="14.5546875" style="2" customWidth="1"/>
    <col min="4829" max="4829" width="14.33203125" style="2" customWidth="1"/>
    <col min="4830" max="4830" width="12.6640625" style="2" customWidth="1"/>
    <col min="4831" max="4831" width="6.109375" style="2" customWidth="1"/>
    <col min="4832" max="4832" width="12.33203125" style="2" customWidth="1"/>
    <col min="4833" max="4833" width="5.88671875" style="2" bestFit="1" customWidth="1"/>
    <col min="4834" max="4834" width="11" style="2" customWidth="1"/>
    <col min="4835" max="4835" width="4.88671875" style="2" bestFit="1" customWidth="1"/>
    <col min="4836" max="4836" width="11.6640625" style="2" customWidth="1"/>
    <col min="4837" max="4837" width="4.5546875" style="2" customWidth="1"/>
    <col min="4838" max="4838" width="12.6640625" style="2" customWidth="1"/>
    <col min="4839" max="4839" width="6.5546875" style="2" customWidth="1"/>
    <col min="4840" max="4840" width="13.44140625" style="2" customWidth="1"/>
    <col min="4841" max="4841" width="5.88671875" style="2" bestFit="1" customWidth="1"/>
    <col min="4842" max="4842" width="13.44140625" style="2" customWidth="1"/>
    <col min="4843" max="4843" width="5.88671875" style="2" bestFit="1" customWidth="1"/>
    <col min="4844" max="5081" width="9.109375" style="2"/>
    <col min="5082" max="5082" width="17.44140625" style="2" customWidth="1"/>
    <col min="5083" max="5083" width="13.44140625" style="2" bestFit="1" customWidth="1"/>
    <col min="5084" max="5084" width="14.5546875" style="2" customWidth="1"/>
    <col min="5085" max="5085" width="14.33203125" style="2" customWidth="1"/>
    <col min="5086" max="5086" width="12.6640625" style="2" customWidth="1"/>
    <col min="5087" max="5087" width="6.109375" style="2" customWidth="1"/>
    <col min="5088" max="5088" width="12.33203125" style="2" customWidth="1"/>
    <col min="5089" max="5089" width="5.88671875" style="2" bestFit="1" customWidth="1"/>
    <col min="5090" max="5090" width="11" style="2" customWidth="1"/>
    <col min="5091" max="5091" width="4.88671875" style="2" bestFit="1" customWidth="1"/>
    <col min="5092" max="5092" width="11.6640625" style="2" customWidth="1"/>
    <col min="5093" max="5093" width="4.5546875" style="2" customWidth="1"/>
    <col min="5094" max="5094" width="12.6640625" style="2" customWidth="1"/>
    <col min="5095" max="5095" width="6.5546875" style="2" customWidth="1"/>
    <col min="5096" max="5096" width="13.44140625" style="2" customWidth="1"/>
    <col min="5097" max="5097" width="5.88671875" style="2" bestFit="1" customWidth="1"/>
    <col min="5098" max="5098" width="13.44140625" style="2" customWidth="1"/>
    <col min="5099" max="5099" width="5.88671875" style="2" bestFit="1" customWidth="1"/>
    <col min="5100" max="5337" width="9.109375" style="2"/>
    <col min="5338" max="5338" width="17.44140625" style="2" customWidth="1"/>
    <col min="5339" max="5339" width="13.44140625" style="2" bestFit="1" customWidth="1"/>
    <col min="5340" max="5340" width="14.5546875" style="2" customWidth="1"/>
    <col min="5341" max="5341" width="14.33203125" style="2" customWidth="1"/>
    <col min="5342" max="5342" width="12.6640625" style="2" customWidth="1"/>
    <col min="5343" max="5343" width="6.109375" style="2" customWidth="1"/>
    <col min="5344" max="5344" width="12.33203125" style="2" customWidth="1"/>
    <col min="5345" max="5345" width="5.88671875" style="2" bestFit="1" customWidth="1"/>
    <col min="5346" max="5346" width="11" style="2" customWidth="1"/>
    <col min="5347" max="5347" width="4.88671875" style="2" bestFit="1" customWidth="1"/>
    <col min="5348" max="5348" width="11.6640625" style="2" customWidth="1"/>
    <col min="5349" max="5349" width="4.5546875" style="2" customWidth="1"/>
    <col min="5350" max="5350" width="12.6640625" style="2" customWidth="1"/>
    <col min="5351" max="5351" width="6.5546875" style="2" customWidth="1"/>
    <col min="5352" max="5352" width="13.44140625" style="2" customWidth="1"/>
    <col min="5353" max="5353" width="5.88671875" style="2" bestFit="1" customWidth="1"/>
    <col min="5354" max="5354" width="13.44140625" style="2" customWidth="1"/>
    <col min="5355" max="5355" width="5.88671875" style="2" bestFit="1" customWidth="1"/>
    <col min="5356" max="5593" width="9.109375" style="2"/>
    <col min="5594" max="5594" width="17.44140625" style="2" customWidth="1"/>
    <col min="5595" max="5595" width="13.44140625" style="2" bestFit="1" customWidth="1"/>
    <col min="5596" max="5596" width="14.5546875" style="2" customWidth="1"/>
    <col min="5597" max="5597" width="14.33203125" style="2" customWidth="1"/>
    <col min="5598" max="5598" width="12.6640625" style="2" customWidth="1"/>
    <col min="5599" max="5599" width="6.109375" style="2" customWidth="1"/>
    <col min="5600" max="5600" width="12.33203125" style="2" customWidth="1"/>
    <col min="5601" max="5601" width="5.88671875" style="2" bestFit="1" customWidth="1"/>
    <col min="5602" max="5602" width="11" style="2" customWidth="1"/>
    <col min="5603" max="5603" width="4.88671875" style="2" bestFit="1" customWidth="1"/>
    <col min="5604" max="5604" width="11.6640625" style="2" customWidth="1"/>
    <col min="5605" max="5605" width="4.5546875" style="2" customWidth="1"/>
    <col min="5606" max="5606" width="12.6640625" style="2" customWidth="1"/>
    <col min="5607" max="5607" width="6.5546875" style="2" customWidth="1"/>
    <col min="5608" max="5608" width="13.44140625" style="2" customWidth="1"/>
    <col min="5609" max="5609" width="5.88671875" style="2" bestFit="1" customWidth="1"/>
    <col min="5610" max="5610" width="13.44140625" style="2" customWidth="1"/>
    <col min="5611" max="5611" width="5.88671875" style="2" bestFit="1" customWidth="1"/>
    <col min="5612" max="5849" width="9.109375" style="2"/>
    <col min="5850" max="5850" width="17.44140625" style="2" customWidth="1"/>
    <col min="5851" max="5851" width="13.44140625" style="2" bestFit="1" customWidth="1"/>
    <col min="5852" max="5852" width="14.5546875" style="2" customWidth="1"/>
    <col min="5853" max="5853" width="14.33203125" style="2" customWidth="1"/>
    <col min="5854" max="5854" width="12.6640625" style="2" customWidth="1"/>
    <col min="5855" max="5855" width="6.109375" style="2" customWidth="1"/>
    <col min="5856" max="5856" width="12.33203125" style="2" customWidth="1"/>
    <col min="5857" max="5857" width="5.88671875" style="2" bestFit="1" customWidth="1"/>
    <col min="5858" max="5858" width="11" style="2" customWidth="1"/>
    <col min="5859" max="5859" width="4.88671875" style="2" bestFit="1" customWidth="1"/>
    <col min="5860" max="5860" width="11.6640625" style="2" customWidth="1"/>
    <col min="5861" max="5861" width="4.5546875" style="2" customWidth="1"/>
    <col min="5862" max="5862" width="12.6640625" style="2" customWidth="1"/>
    <col min="5863" max="5863" width="6.5546875" style="2" customWidth="1"/>
    <col min="5864" max="5864" width="13.44140625" style="2" customWidth="1"/>
    <col min="5865" max="5865" width="5.88671875" style="2" bestFit="1" customWidth="1"/>
    <col min="5866" max="5866" width="13.44140625" style="2" customWidth="1"/>
    <col min="5867" max="5867" width="5.88671875" style="2" bestFit="1" customWidth="1"/>
    <col min="5868" max="6105" width="9.109375" style="2"/>
    <col min="6106" max="6106" width="17.44140625" style="2" customWidth="1"/>
    <col min="6107" max="6107" width="13.44140625" style="2" bestFit="1" customWidth="1"/>
    <col min="6108" max="6108" width="14.5546875" style="2" customWidth="1"/>
    <col min="6109" max="6109" width="14.33203125" style="2" customWidth="1"/>
    <col min="6110" max="6110" width="12.6640625" style="2" customWidth="1"/>
    <col min="6111" max="6111" width="6.109375" style="2" customWidth="1"/>
    <col min="6112" max="6112" width="12.33203125" style="2" customWidth="1"/>
    <col min="6113" max="6113" width="5.88671875" style="2" bestFit="1" customWidth="1"/>
    <col min="6114" max="6114" width="11" style="2" customWidth="1"/>
    <col min="6115" max="6115" width="4.88671875" style="2" bestFit="1" customWidth="1"/>
    <col min="6116" max="6116" width="11.6640625" style="2" customWidth="1"/>
    <col min="6117" max="6117" width="4.5546875" style="2" customWidth="1"/>
    <col min="6118" max="6118" width="12.6640625" style="2" customWidth="1"/>
    <col min="6119" max="6119" width="6.5546875" style="2" customWidth="1"/>
    <col min="6120" max="6120" width="13.44140625" style="2" customWidth="1"/>
    <col min="6121" max="6121" width="5.88671875" style="2" bestFit="1" customWidth="1"/>
    <col min="6122" max="6122" width="13.44140625" style="2" customWidth="1"/>
    <col min="6123" max="6123" width="5.88671875" style="2" bestFit="1" customWidth="1"/>
    <col min="6124" max="6361" width="9.109375" style="2"/>
    <col min="6362" max="6362" width="17.44140625" style="2" customWidth="1"/>
    <col min="6363" max="6363" width="13.44140625" style="2" bestFit="1" customWidth="1"/>
    <col min="6364" max="6364" width="14.5546875" style="2" customWidth="1"/>
    <col min="6365" max="6365" width="14.33203125" style="2" customWidth="1"/>
    <col min="6366" max="6366" width="12.6640625" style="2" customWidth="1"/>
    <col min="6367" max="6367" width="6.109375" style="2" customWidth="1"/>
    <col min="6368" max="6368" width="12.33203125" style="2" customWidth="1"/>
    <col min="6369" max="6369" width="5.88671875" style="2" bestFit="1" customWidth="1"/>
    <col min="6370" max="6370" width="11" style="2" customWidth="1"/>
    <col min="6371" max="6371" width="4.88671875" style="2" bestFit="1" customWidth="1"/>
    <col min="6372" max="6372" width="11.6640625" style="2" customWidth="1"/>
    <col min="6373" max="6373" width="4.5546875" style="2" customWidth="1"/>
    <col min="6374" max="6374" width="12.6640625" style="2" customWidth="1"/>
    <col min="6375" max="6375" width="6.5546875" style="2" customWidth="1"/>
    <col min="6376" max="6376" width="13.44140625" style="2" customWidth="1"/>
    <col min="6377" max="6377" width="5.88671875" style="2" bestFit="1" customWidth="1"/>
    <col min="6378" max="6378" width="13.44140625" style="2" customWidth="1"/>
    <col min="6379" max="6379" width="5.88671875" style="2" bestFit="1" customWidth="1"/>
    <col min="6380" max="6617" width="9.109375" style="2"/>
    <col min="6618" max="6618" width="17.44140625" style="2" customWidth="1"/>
    <col min="6619" max="6619" width="13.44140625" style="2" bestFit="1" customWidth="1"/>
    <col min="6620" max="6620" width="14.5546875" style="2" customWidth="1"/>
    <col min="6621" max="6621" width="14.33203125" style="2" customWidth="1"/>
    <col min="6622" max="6622" width="12.6640625" style="2" customWidth="1"/>
    <col min="6623" max="6623" width="6.109375" style="2" customWidth="1"/>
    <col min="6624" max="6624" width="12.33203125" style="2" customWidth="1"/>
    <col min="6625" max="6625" width="5.88671875" style="2" bestFit="1" customWidth="1"/>
    <col min="6626" max="6626" width="11" style="2" customWidth="1"/>
    <col min="6627" max="6627" width="4.88671875" style="2" bestFit="1" customWidth="1"/>
    <col min="6628" max="6628" width="11.6640625" style="2" customWidth="1"/>
    <col min="6629" max="6629" width="4.5546875" style="2" customWidth="1"/>
    <col min="6630" max="6630" width="12.6640625" style="2" customWidth="1"/>
    <col min="6631" max="6631" width="6.5546875" style="2" customWidth="1"/>
    <col min="6632" max="6632" width="13.44140625" style="2" customWidth="1"/>
    <col min="6633" max="6633" width="5.88671875" style="2" bestFit="1" customWidth="1"/>
    <col min="6634" max="6634" width="13.44140625" style="2" customWidth="1"/>
    <col min="6635" max="6635" width="5.88671875" style="2" bestFit="1" customWidth="1"/>
    <col min="6636" max="6873" width="9.109375" style="2"/>
    <col min="6874" max="6874" width="17.44140625" style="2" customWidth="1"/>
    <col min="6875" max="6875" width="13.44140625" style="2" bestFit="1" customWidth="1"/>
    <col min="6876" max="6876" width="14.5546875" style="2" customWidth="1"/>
    <col min="6877" max="6877" width="14.33203125" style="2" customWidth="1"/>
    <col min="6878" max="6878" width="12.6640625" style="2" customWidth="1"/>
    <col min="6879" max="6879" width="6.109375" style="2" customWidth="1"/>
    <col min="6880" max="6880" width="12.33203125" style="2" customWidth="1"/>
    <col min="6881" max="6881" width="5.88671875" style="2" bestFit="1" customWidth="1"/>
    <col min="6882" max="6882" width="11" style="2" customWidth="1"/>
    <col min="6883" max="6883" width="4.88671875" style="2" bestFit="1" customWidth="1"/>
    <col min="6884" max="6884" width="11.6640625" style="2" customWidth="1"/>
    <col min="6885" max="6885" width="4.5546875" style="2" customWidth="1"/>
    <col min="6886" max="6886" width="12.6640625" style="2" customWidth="1"/>
    <col min="6887" max="6887" width="6.5546875" style="2" customWidth="1"/>
    <col min="6888" max="6888" width="13.44140625" style="2" customWidth="1"/>
    <col min="6889" max="6889" width="5.88671875" style="2" bestFit="1" customWidth="1"/>
    <col min="6890" max="6890" width="13.44140625" style="2" customWidth="1"/>
    <col min="6891" max="6891" width="5.88671875" style="2" bestFit="1" customWidth="1"/>
    <col min="6892" max="7129" width="9.109375" style="2"/>
    <col min="7130" max="7130" width="17.44140625" style="2" customWidth="1"/>
    <col min="7131" max="7131" width="13.44140625" style="2" bestFit="1" customWidth="1"/>
    <col min="7132" max="7132" width="14.5546875" style="2" customWidth="1"/>
    <col min="7133" max="7133" width="14.33203125" style="2" customWidth="1"/>
    <col min="7134" max="7134" width="12.6640625" style="2" customWidth="1"/>
    <col min="7135" max="7135" width="6.109375" style="2" customWidth="1"/>
    <col min="7136" max="7136" width="12.33203125" style="2" customWidth="1"/>
    <col min="7137" max="7137" width="5.88671875" style="2" bestFit="1" customWidth="1"/>
    <col min="7138" max="7138" width="11" style="2" customWidth="1"/>
    <col min="7139" max="7139" width="4.88671875" style="2" bestFit="1" customWidth="1"/>
    <col min="7140" max="7140" width="11.6640625" style="2" customWidth="1"/>
    <col min="7141" max="7141" width="4.5546875" style="2" customWidth="1"/>
    <col min="7142" max="7142" width="12.6640625" style="2" customWidth="1"/>
    <col min="7143" max="7143" width="6.5546875" style="2" customWidth="1"/>
    <col min="7144" max="7144" width="13.44140625" style="2" customWidth="1"/>
    <col min="7145" max="7145" width="5.88671875" style="2" bestFit="1" customWidth="1"/>
    <col min="7146" max="7146" width="13.44140625" style="2" customWidth="1"/>
    <col min="7147" max="7147" width="5.88671875" style="2" bestFit="1" customWidth="1"/>
    <col min="7148" max="7385" width="9.109375" style="2"/>
    <col min="7386" max="7386" width="17.44140625" style="2" customWidth="1"/>
    <col min="7387" max="7387" width="13.44140625" style="2" bestFit="1" customWidth="1"/>
    <col min="7388" max="7388" width="14.5546875" style="2" customWidth="1"/>
    <col min="7389" max="7389" width="14.33203125" style="2" customWidth="1"/>
    <col min="7390" max="7390" width="12.6640625" style="2" customWidth="1"/>
    <col min="7391" max="7391" width="6.109375" style="2" customWidth="1"/>
    <col min="7392" max="7392" width="12.33203125" style="2" customWidth="1"/>
    <col min="7393" max="7393" width="5.88671875" style="2" bestFit="1" customWidth="1"/>
    <col min="7394" max="7394" width="11" style="2" customWidth="1"/>
    <col min="7395" max="7395" width="4.88671875" style="2" bestFit="1" customWidth="1"/>
    <col min="7396" max="7396" width="11.6640625" style="2" customWidth="1"/>
    <col min="7397" max="7397" width="4.5546875" style="2" customWidth="1"/>
    <col min="7398" max="7398" width="12.6640625" style="2" customWidth="1"/>
    <col min="7399" max="7399" width="6.5546875" style="2" customWidth="1"/>
    <col min="7400" max="7400" width="13.44140625" style="2" customWidth="1"/>
    <col min="7401" max="7401" width="5.88671875" style="2" bestFit="1" customWidth="1"/>
    <col min="7402" max="7402" width="13.44140625" style="2" customWidth="1"/>
    <col min="7403" max="7403" width="5.88671875" style="2" bestFit="1" customWidth="1"/>
    <col min="7404" max="7641" width="9.109375" style="2"/>
    <col min="7642" max="7642" width="17.44140625" style="2" customWidth="1"/>
    <col min="7643" max="7643" width="13.44140625" style="2" bestFit="1" customWidth="1"/>
    <col min="7644" max="7644" width="14.5546875" style="2" customWidth="1"/>
    <col min="7645" max="7645" width="14.33203125" style="2" customWidth="1"/>
    <col min="7646" max="7646" width="12.6640625" style="2" customWidth="1"/>
    <col min="7647" max="7647" width="6.109375" style="2" customWidth="1"/>
    <col min="7648" max="7648" width="12.33203125" style="2" customWidth="1"/>
    <col min="7649" max="7649" width="5.88671875" style="2" bestFit="1" customWidth="1"/>
    <col min="7650" max="7650" width="11" style="2" customWidth="1"/>
    <col min="7651" max="7651" width="4.88671875" style="2" bestFit="1" customWidth="1"/>
    <col min="7652" max="7652" width="11.6640625" style="2" customWidth="1"/>
    <col min="7653" max="7653" width="4.5546875" style="2" customWidth="1"/>
    <col min="7654" max="7654" width="12.6640625" style="2" customWidth="1"/>
    <col min="7655" max="7655" width="6.5546875" style="2" customWidth="1"/>
    <col min="7656" max="7656" width="13.44140625" style="2" customWidth="1"/>
    <col min="7657" max="7657" width="5.88671875" style="2" bestFit="1" customWidth="1"/>
    <col min="7658" max="7658" width="13.44140625" style="2" customWidth="1"/>
    <col min="7659" max="7659" width="5.88671875" style="2" bestFit="1" customWidth="1"/>
    <col min="7660" max="7897" width="9.109375" style="2"/>
    <col min="7898" max="7898" width="17.44140625" style="2" customWidth="1"/>
    <col min="7899" max="7899" width="13.44140625" style="2" bestFit="1" customWidth="1"/>
    <col min="7900" max="7900" width="14.5546875" style="2" customWidth="1"/>
    <col min="7901" max="7901" width="14.33203125" style="2" customWidth="1"/>
    <col min="7902" max="7902" width="12.6640625" style="2" customWidth="1"/>
    <col min="7903" max="7903" width="6.109375" style="2" customWidth="1"/>
    <col min="7904" max="7904" width="12.33203125" style="2" customWidth="1"/>
    <col min="7905" max="7905" width="5.88671875" style="2" bestFit="1" customWidth="1"/>
    <col min="7906" max="7906" width="11" style="2" customWidth="1"/>
    <col min="7907" max="7907" width="4.88671875" style="2" bestFit="1" customWidth="1"/>
    <col min="7908" max="7908" width="11.6640625" style="2" customWidth="1"/>
    <col min="7909" max="7909" width="4.5546875" style="2" customWidth="1"/>
    <col min="7910" max="7910" width="12.6640625" style="2" customWidth="1"/>
    <col min="7911" max="7911" width="6.5546875" style="2" customWidth="1"/>
    <col min="7912" max="7912" width="13.44140625" style="2" customWidth="1"/>
    <col min="7913" max="7913" width="5.88671875" style="2" bestFit="1" customWidth="1"/>
    <col min="7914" max="7914" width="13.44140625" style="2" customWidth="1"/>
    <col min="7915" max="7915" width="5.88671875" style="2" bestFit="1" customWidth="1"/>
    <col min="7916" max="8153" width="9.109375" style="2"/>
    <col min="8154" max="8154" width="17.44140625" style="2" customWidth="1"/>
    <col min="8155" max="8155" width="13.44140625" style="2" bestFit="1" customWidth="1"/>
    <col min="8156" max="8156" width="14.5546875" style="2" customWidth="1"/>
    <col min="8157" max="8157" width="14.33203125" style="2" customWidth="1"/>
    <col min="8158" max="8158" width="12.6640625" style="2" customWidth="1"/>
    <col min="8159" max="8159" width="6.109375" style="2" customWidth="1"/>
    <col min="8160" max="8160" width="12.33203125" style="2" customWidth="1"/>
    <col min="8161" max="8161" width="5.88671875" style="2" bestFit="1" customWidth="1"/>
    <col min="8162" max="8162" width="11" style="2" customWidth="1"/>
    <col min="8163" max="8163" width="4.88671875" style="2" bestFit="1" customWidth="1"/>
    <col min="8164" max="8164" width="11.6640625" style="2" customWidth="1"/>
    <col min="8165" max="8165" width="4.5546875" style="2" customWidth="1"/>
    <col min="8166" max="8166" width="12.6640625" style="2" customWidth="1"/>
    <col min="8167" max="8167" width="6.5546875" style="2" customWidth="1"/>
    <col min="8168" max="8168" width="13.44140625" style="2" customWidth="1"/>
    <col min="8169" max="8169" width="5.88671875" style="2" bestFit="1" customWidth="1"/>
    <col min="8170" max="8170" width="13.44140625" style="2" customWidth="1"/>
    <col min="8171" max="8171" width="5.88671875" style="2" bestFit="1" customWidth="1"/>
    <col min="8172" max="8409" width="9.109375" style="2"/>
    <col min="8410" max="8410" width="17.44140625" style="2" customWidth="1"/>
    <col min="8411" max="8411" width="13.44140625" style="2" bestFit="1" customWidth="1"/>
    <col min="8412" max="8412" width="14.5546875" style="2" customWidth="1"/>
    <col min="8413" max="8413" width="14.33203125" style="2" customWidth="1"/>
    <col min="8414" max="8414" width="12.6640625" style="2" customWidth="1"/>
    <col min="8415" max="8415" width="6.109375" style="2" customWidth="1"/>
    <col min="8416" max="8416" width="12.33203125" style="2" customWidth="1"/>
    <col min="8417" max="8417" width="5.88671875" style="2" bestFit="1" customWidth="1"/>
    <col min="8418" max="8418" width="11" style="2" customWidth="1"/>
    <col min="8419" max="8419" width="4.88671875" style="2" bestFit="1" customWidth="1"/>
    <col min="8420" max="8420" width="11.6640625" style="2" customWidth="1"/>
    <col min="8421" max="8421" width="4.5546875" style="2" customWidth="1"/>
    <col min="8422" max="8422" width="12.6640625" style="2" customWidth="1"/>
    <col min="8423" max="8423" width="6.5546875" style="2" customWidth="1"/>
    <col min="8424" max="8424" width="13.44140625" style="2" customWidth="1"/>
    <col min="8425" max="8425" width="5.88671875" style="2" bestFit="1" customWidth="1"/>
    <col min="8426" max="8426" width="13.44140625" style="2" customWidth="1"/>
    <col min="8427" max="8427" width="5.88671875" style="2" bestFit="1" customWidth="1"/>
    <col min="8428" max="8665" width="9.109375" style="2"/>
    <col min="8666" max="8666" width="17.44140625" style="2" customWidth="1"/>
    <col min="8667" max="8667" width="13.44140625" style="2" bestFit="1" customWidth="1"/>
    <col min="8668" max="8668" width="14.5546875" style="2" customWidth="1"/>
    <col min="8669" max="8669" width="14.33203125" style="2" customWidth="1"/>
    <col min="8670" max="8670" width="12.6640625" style="2" customWidth="1"/>
    <col min="8671" max="8671" width="6.109375" style="2" customWidth="1"/>
    <col min="8672" max="8672" width="12.33203125" style="2" customWidth="1"/>
    <col min="8673" max="8673" width="5.88671875" style="2" bestFit="1" customWidth="1"/>
    <col min="8674" max="8674" width="11" style="2" customWidth="1"/>
    <col min="8675" max="8675" width="4.88671875" style="2" bestFit="1" customWidth="1"/>
    <col min="8676" max="8676" width="11.6640625" style="2" customWidth="1"/>
    <col min="8677" max="8677" width="4.5546875" style="2" customWidth="1"/>
    <col min="8678" max="8678" width="12.6640625" style="2" customWidth="1"/>
    <col min="8679" max="8679" width="6.5546875" style="2" customWidth="1"/>
    <col min="8680" max="8680" width="13.44140625" style="2" customWidth="1"/>
    <col min="8681" max="8681" width="5.88671875" style="2" bestFit="1" customWidth="1"/>
    <col min="8682" max="8682" width="13.44140625" style="2" customWidth="1"/>
    <col min="8683" max="8683" width="5.88671875" style="2" bestFit="1" customWidth="1"/>
    <col min="8684" max="8921" width="9.109375" style="2"/>
    <col min="8922" max="8922" width="17.44140625" style="2" customWidth="1"/>
    <col min="8923" max="8923" width="13.44140625" style="2" bestFit="1" customWidth="1"/>
    <col min="8924" max="8924" width="14.5546875" style="2" customWidth="1"/>
    <col min="8925" max="8925" width="14.33203125" style="2" customWidth="1"/>
    <col min="8926" max="8926" width="12.6640625" style="2" customWidth="1"/>
    <col min="8927" max="8927" width="6.109375" style="2" customWidth="1"/>
    <col min="8928" max="8928" width="12.33203125" style="2" customWidth="1"/>
    <col min="8929" max="8929" width="5.88671875" style="2" bestFit="1" customWidth="1"/>
    <col min="8930" max="8930" width="11" style="2" customWidth="1"/>
    <col min="8931" max="8931" width="4.88671875" style="2" bestFit="1" customWidth="1"/>
    <col min="8932" max="8932" width="11.6640625" style="2" customWidth="1"/>
    <col min="8933" max="8933" width="4.5546875" style="2" customWidth="1"/>
    <col min="8934" max="8934" width="12.6640625" style="2" customWidth="1"/>
    <col min="8935" max="8935" width="6.5546875" style="2" customWidth="1"/>
    <col min="8936" max="8936" width="13.44140625" style="2" customWidth="1"/>
    <col min="8937" max="8937" width="5.88671875" style="2" bestFit="1" customWidth="1"/>
    <col min="8938" max="8938" width="13.44140625" style="2" customWidth="1"/>
    <col min="8939" max="8939" width="5.88671875" style="2" bestFit="1" customWidth="1"/>
    <col min="8940" max="9177" width="9.109375" style="2"/>
    <col min="9178" max="9178" width="17.44140625" style="2" customWidth="1"/>
    <col min="9179" max="9179" width="13.44140625" style="2" bestFit="1" customWidth="1"/>
    <col min="9180" max="9180" width="14.5546875" style="2" customWidth="1"/>
    <col min="9181" max="9181" width="14.33203125" style="2" customWidth="1"/>
    <col min="9182" max="9182" width="12.6640625" style="2" customWidth="1"/>
    <col min="9183" max="9183" width="6.109375" style="2" customWidth="1"/>
    <col min="9184" max="9184" width="12.33203125" style="2" customWidth="1"/>
    <col min="9185" max="9185" width="5.88671875" style="2" bestFit="1" customWidth="1"/>
    <col min="9186" max="9186" width="11" style="2" customWidth="1"/>
    <col min="9187" max="9187" width="4.88671875" style="2" bestFit="1" customWidth="1"/>
    <col min="9188" max="9188" width="11.6640625" style="2" customWidth="1"/>
    <col min="9189" max="9189" width="4.5546875" style="2" customWidth="1"/>
    <col min="9190" max="9190" width="12.6640625" style="2" customWidth="1"/>
    <col min="9191" max="9191" width="6.5546875" style="2" customWidth="1"/>
    <col min="9192" max="9192" width="13.44140625" style="2" customWidth="1"/>
    <col min="9193" max="9193" width="5.88671875" style="2" bestFit="1" customWidth="1"/>
    <col min="9194" max="9194" width="13.44140625" style="2" customWidth="1"/>
    <col min="9195" max="9195" width="5.88671875" style="2" bestFit="1" customWidth="1"/>
    <col min="9196" max="9433" width="9.109375" style="2"/>
    <col min="9434" max="9434" width="17.44140625" style="2" customWidth="1"/>
    <col min="9435" max="9435" width="13.44140625" style="2" bestFit="1" customWidth="1"/>
    <col min="9436" max="9436" width="14.5546875" style="2" customWidth="1"/>
    <col min="9437" max="9437" width="14.33203125" style="2" customWidth="1"/>
    <col min="9438" max="9438" width="12.6640625" style="2" customWidth="1"/>
    <col min="9439" max="9439" width="6.109375" style="2" customWidth="1"/>
    <col min="9440" max="9440" width="12.33203125" style="2" customWidth="1"/>
    <col min="9441" max="9441" width="5.88671875" style="2" bestFit="1" customWidth="1"/>
    <col min="9442" max="9442" width="11" style="2" customWidth="1"/>
    <col min="9443" max="9443" width="4.88671875" style="2" bestFit="1" customWidth="1"/>
    <col min="9444" max="9444" width="11.6640625" style="2" customWidth="1"/>
    <col min="9445" max="9445" width="4.5546875" style="2" customWidth="1"/>
    <col min="9446" max="9446" width="12.6640625" style="2" customWidth="1"/>
    <col min="9447" max="9447" width="6.5546875" style="2" customWidth="1"/>
    <col min="9448" max="9448" width="13.44140625" style="2" customWidth="1"/>
    <col min="9449" max="9449" width="5.88671875" style="2" bestFit="1" customWidth="1"/>
    <col min="9450" max="9450" width="13.44140625" style="2" customWidth="1"/>
    <col min="9451" max="9451" width="5.88671875" style="2" bestFit="1" customWidth="1"/>
    <col min="9452" max="9689" width="9.109375" style="2"/>
    <col min="9690" max="9690" width="17.44140625" style="2" customWidth="1"/>
    <col min="9691" max="9691" width="13.44140625" style="2" bestFit="1" customWidth="1"/>
    <col min="9692" max="9692" width="14.5546875" style="2" customWidth="1"/>
    <col min="9693" max="9693" width="14.33203125" style="2" customWidth="1"/>
    <col min="9694" max="9694" width="12.6640625" style="2" customWidth="1"/>
    <col min="9695" max="9695" width="6.109375" style="2" customWidth="1"/>
    <col min="9696" max="9696" width="12.33203125" style="2" customWidth="1"/>
    <col min="9697" max="9697" width="5.88671875" style="2" bestFit="1" customWidth="1"/>
    <col min="9698" max="9698" width="11" style="2" customWidth="1"/>
    <col min="9699" max="9699" width="4.88671875" style="2" bestFit="1" customWidth="1"/>
    <col min="9700" max="9700" width="11.6640625" style="2" customWidth="1"/>
    <col min="9701" max="9701" width="4.5546875" style="2" customWidth="1"/>
    <col min="9702" max="9702" width="12.6640625" style="2" customWidth="1"/>
    <col min="9703" max="9703" width="6.5546875" style="2" customWidth="1"/>
    <col min="9704" max="9704" width="13.44140625" style="2" customWidth="1"/>
    <col min="9705" max="9705" width="5.88671875" style="2" bestFit="1" customWidth="1"/>
    <col min="9706" max="9706" width="13.44140625" style="2" customWidth="1"/>
    <col min="9707" max="9707" width="5.88671875" style="2" bestFit="1" customWidth="1"/>
    <col min="9708" max="9945" width="9.109375" style="2"/>
    <col min="9946" max="9946" width="17.44140625" style="2" customWidth="1"/>
    <col min="9947" max="9947" width="13.44140625" style="2" bestFit="1" customWidth="1"/>
    <col min="9948" max="9948" width="14.5546875" style="2" customWidth="1"/>
    <col min="9949" max="9949" width="14.33203125" style="2" customWidth="1"/>
    <col min="9950" max="9950" width="12.6640625" style="2" customWidth="1"/>
    <col min="9951" max="9951" width="6.109375" style="2" customWidth="1"/>
    <col min="9952" max="9952" width="12.33203125" style="2" customWidth="1"/>
    <col min="9953" max="9953" width="5.88671875" style="2" bestFit="1" customWidth="1"/>
    <col min="9954" max="9954" width="11" style="2" customWidth="1"/>
    <col min="9955" max="9955" width="4.88671875" style="2" bestFit="1" customWidth="1"/>
    <col min="9956" max="9956" width="11.6640625" style="2" customWidth="1"/>
    <col min="9957" max="9957" width="4.5546875" style="2" customWidth="1"/>
    <col min="9958" max="9958" width="12.6640625" style="2" customWidth="1"/>
    <col min="9959" max="9959" width="6.5546875" style="2" customWidth="1"/>
    <col min="9960" max="9960" width="13.44140625" style="2" customWidth="1"/>
    <col min="9961" max="9961" width="5.88671875" style="2" bestFit="1" customWidth="1"/>
    <col min="9962" max="9962" width="13.44140625" style="2" customWidth="1"/>
    <col min="9963" max="9963" width="5.88671875" style="2" bestFit="1" customWidth="1"/>
    <col min="9964" max="10201" width="9.109375" style="2"/>
    <col min="10202" max="10202" width="17.44140625" style="2" customWidth="1"/>
    <col min="10203" max="10203" width="13.44140625" style="2" bestFit="1" customWidth="1"/>
    <col min="10204" max="10204" width="14.5546875" style="2" customWidth="1"/>
    <col min="10205" max="10205" width="14.33203125" style="2" customWidth="1"/>
    <col min="10206" max="10206" width="12.6640625" style="2" customWidth="1"/>
    <col min="10207" max="10207" width="6.109375" style="2" customWidth="1"/>
    <col min="10208" max="10208" width="12.33203125" style="2" customWidth="1"/>
    <col min="10209" max="10209" width="5.88671875" style="2" bestFit="1" customWidth="1"/>
    <col min="10210" max="10210" width="11" style="2" customWidth="1"/>
    <col min="10211" max="10211" width="4.88671875" style="2" bestFit="1" customWidth="1"/>
    <col min="10212" max="10212" width="11.6640625" style="2" customWidth="1"/>
    <col min="10213" max="10213" width="4.5546875" style="2" customWidth="1"/>
    <col min="10214" max="10214" width="12.6640625" style="2" customWidth="1"/>
    <col min="10215" max="10215" width="6.5546875" style="2" customWidth="1"/>
    <col min="10216" max="10216" width="13.44140625" style="2" customWidth="1"/>
    <col min="10217" max="10217" width="5.88671875" style="2" bestFit="1" customWidth="1"/>
    <col min="10218" max="10218" width="13.44140625" style="2" customWidth="1"/>
    <col min="10219" max="10219" width="5.88671875" style="2" bestFit="1" customWidth="1"/>
    <col min="10220" max="10457" width="9.109375" style="2"/>
    <col min="10458" max="10458" width="17.44140625" style="2" customWidth="1"/>
    <col min="10459" max="10459" width="13.44140625" style="2" bestFit="1" customWidth="1"/>
    <col min="10460" max="10460" width="14.5546875" style="2" customWidth="1"/>
    <col min="10461" max="10461" width="14.33203125" style="2" customWidth="1"/>
    <col min="10462" max="10462" width="12.6640625" style="2" customWidth="1"/>
    <col min="10463" max="10463" width="6.109375" style="2" customWidth="1"/>
    <col min="10464" max="10464" width="12.33203125" style="2" customWidth="1"/>
    <col min="10465" max="10465" width="5.88671875" style="2" bestFit="1" customWidth="1"/>
    <col min="10466" max="10466" width="11" style="2" customWidth="1"/>
    <col min="10467" max="10467" width="4.88671875" style="2" bestFit="1" customWidth="1"/>
    <col min="10468" max="10468" width="11.6640625" style="2" customWidth="1"/>
    <col min="10469" max="10469" width="4.5546875" style="2" customWidth="1"/>
    <col min="10470" max="10470" width="12.6640625" style="2" customWidth="1"/>
    <col min="10471" max="10471" width="6.5546875" style="2" customWidth="1"/>
    <col min="10472" max="10472" width="13.44140625" style="2" customWidth="1"/>
    <col min="10473" max="10473" width="5.88671875" style="2" bestFit="1" customWidth="1"/>
    <col min="10474" max="10474" width="13.44140625" style="2" customWidth="1"/>
    <col min="10475" max="10475" width="5.88671875" style="2" bestFit="1" customWidth="1"/>
    <col min="10476" max="10713" width="9.109375" style="2"/>
    <col min="10714" max="10714" width="17.44140625" style="2" customWidth="1"/>
    <col min="10715" max="10715" width="13.44140625" style="2" bestFit="1" customWidth="1"/>
    <col min="10716" max="10716" width="14.5546875" style="2" customWidth="1"/>
    <col min="10717" max="10717" width="14.33203125" style="2" customWidth="1"/>
    <col min="10718" max="10718" width="12.6640625" style="2" customWidth="1"/>
    <col min="10719" max="10719" width="6.109375" style="2" customWidth="1"/>
    <col min="10720" max="10720" width="12.33203125" style="2" customWidth="1"/>
    <col min="10721" max="10721" width="5.88671875" style="2" bestFit="1" customWidth="1"/>
    <col min="10722" max="10722" width="11" style="2" customWidth="1"/>
    <col min="10723" max="10723" width="4.88671875" style="2" bestFit="1" customWidth="1"/>
    <col min="10724" max="10724" width="11.6640625" style="2" customWidth="1"/>
    <col min="10725" max="10725" width="4.5546875" style="2" customWidth="1"/>
    <col min="10726" max="10726" width="12.6640625" style="2" customWidth="1"/>
    <col min="10727" max="10727" width="6.5546875" style="2" customWidth="1"/>
    <col min="10728" max="10728" width="13.44140625" style="2" customWidth="1"/>
    <col min="10729" max="10729" width="5.88671875" style="2" bestFit="1" customWidth="1"/>
    <col min="10730" max="10730" width="13.44140625" style="2" customWidth="1"/>
    <col min="10731" max="10731" width="5.88671875" style="2" bestFit="1" customWidth="1"/>
    <col min="10732" max="10969" width="9.109375" style="2"/>
    <col min="10970" max="10970" width="17.44140625" style="2" customWidth="1"/>
    <col min="10971" max="10971" width="13.44140625" style="2" bestFit="1" customWidth="1"/>
    <col min="10972" max="10972" width="14.5546875" style="2" customWidth="1"/>
    <col min="10973" max="10973" width="14.33203125" style="2" customWidth="1"/>
    <col min="10974" max="10974" width="12.6640625" style="2" customWidth="1"/>
    <col min="10975" max="10975" width="6.109375" style="2" customWidth="1"/>
    <col min="10976" max="10976" width="12.33203125" style="2" customWidth="1"/>
    <col min="10977" max="10977" width="5.88671875" style="2" bestFit="1" customWidth="1"/>
    <col min="10978" max="10978" width="11" style="2" customWidth="1"/>
    <col min="10979" max="10979" width="4.88671875" style="2" bestFit="1" customWidth="1"/>
    <col min="10980" max="10980" width="11.6640625" style="2" customWidth="1"/>
    <col min="10981" max="10981" width="4.5546875" style="2" customWidth="1"/>
    <col min="10982" max="10982" width="12.6640625" style="2" customWidth="1"/>
    <col min="10983" max="10983" width="6.5546875" style="2" customWidth="1"/>
    <col min="10984" max="10984" width="13.44140625" style="2" customWidth="1"/>
    <col min="10985" max="10985" width="5.88671875" style="2" bestFit="1" customWidth="1"/>
    <col min="10986" max="10986" width="13.44140625" style="2" customWidth="1"/>
    <col min="10987" max="10987" width="5.88671875" style="2" bestFit="1" customWidth="1"/>
    <col min="10988" max="11225" width="9.109375" style="2"/>
    <col min="11226" max="11226" width="17.44140625" style="2" customWidth="1"/>
    <col min="11227" max="11227" width="13.44140625" style="2" bestFit="1" customWidth="1"/>
    <col min="11228" max="11228" width="14.5546875" style="2" customWidth="1"/>
    <col min="11229" max="11229" width="14.33203125" style="2" customWidth="1"/>
    <col min="11230" max="11230" width="12.6640625" style="2" customWidth="1"/>
    <col min="11231" max="11231" width="6.109375" style="2" customWidth="1"/>
    <col min="11232" max="11232" width="12.33203125" style="2" customWidth="1"/>
    <col min="11233" max="11233" width="5.88671875" style="2" bestFit="1" customWidth="1"/>
    <col min="11234" max="11234" width="11" style="2" customWidth="1"/>
    <col min="11235" max="11235" width="4.88671875" style="2" bestFit="1" customWidth="1"/>
    <col min="11236" max="11236" width="11.6640625" style="2" customWidth="1"/>
    <col min="11237" max="11237" width="4.5546875" style="2" customWidth="1"/>
    <col min="11238" max="11238" width="12.6640625" style="2" customWidth="1"/>
    <col min="11239" max="11239" width="6.5546875" style="2" customWidth="1"/>
    <col min="11240" max="11240" width="13.44140625" style="2" customWidth="1"/>
    <col min="11241" max="11241" width="5.88671875" style="2" bestFit="1" customWidth="1"/>
    <col min="11242" max="11242" width="13.44140625" style="2" customWidth="1"/>
    <col min="11243" max="11243" width="5.88671875" style="2" bestFit="1" customWidth="1"/>
    <col min="11244" max="11481" width="9.109375" style="2"/>
    <col min="11482" max="11482" width="17.44140625" style="2" customWidth="1"/>
    <col min="11483" max="11483" width="13.44140625" style="2" bestFit="1" customWidth="1"/>
    <col min="11484" max="11484" width="14.5546875" style="2" customWidth="1"/>
    <col min="11485" max="11485" width="14.33203125" style="2" customWidth="1"/>
    <col min="11486" max="11486" width="12.6640625" style="2" customWidth="1"/>
    <col min="11487" max="11487" width="6.109375" style="2" customWidth="1"/>
    <col min="11488" max="11488" width="12.33203125" style="2" customWidth="1"/>
    <col min="11489" max="11489" width="5.88671875" style="2" bestFit="1" customWidth="1"/>
    <col min="11490" max="11490" width="11" style="2" customWidth="1"/>
    <col min="11491" max="11491" width="4.88671875" style="2" bestFit="1" customWidth="1"/>
    <col min="11492" max="11492" width="11.6640625" style="2" customWidth="1"/>
    <col min="11493" max="11493" width="4.5546875" style="2" customWidth="1"/>
    <col min="11494" max="11494" width="12.6640625" style="2" customWidth="1"/>
    <col min="11495" max="11495" width="6.5546875" style="2" customWidth="1"/>
    <col min="11496" max="11496" width="13.44140625" style="2" customWidth="1"/>
    <col min="11497" max="11497" width="5.88671875" style="2" bestFit="1" customWidth="1"/>
    <col min="11498" max="11498" width="13.44140625" style="2" customWidth="1"/>
    <col min="11499" max="11499" width="5.88671875" style="2" bestFit="1" customWidth="1"/>
    <col min="11500" max="11737" width="9.109375" style="2"/>
    <col min="11738" max="11738" width="17.44140625" style="2" customWidth="1"/>
    <col min="11739" max="11739" width="13.44140625" style="2" bestFit="1" customWidth="1"/>
    <col min="11740" max="11740" width="14.5546875" style="2" customWidth="1"/>
    <col min="11741" max="11741" width="14.33203125" style="2" customWidth="1"/>
    <col min="11742" max="11742" width="12.6640625" style="2" customWidth="1"/>
    <col min="11743" max="11743" width="6.109375" style="2" customWidth="1"/>
    <col min="11744" max="11744" width="12.33203125" style="2" customWidth="1"/>
    <col min="11745" max="11745" width="5.88671875" style="2" bestFit="1" customWidth="1"/>
    <col min="11746" max="11746" width="11" style="2" customWidth="1"/>
    <col min="11747" max="11747" width="4.88671875" style="2" bestFit="1" customWidth="1"/>
    <col min="11748" max="11748" width="11.6640625" style="2" customWidth="1"/>
    <col min="11749" max="11749" width="4.5546875" style="2" customWidth="1"/>
    <col min="11750" max="11750" width="12.6640625" style="2" customWidth="1"/>
    <col min="11751" max="11751" width="6.5546875" style="2" customWidth="1"/>
    <col min="11752" max="11752" width="13.44140625" style="2" customWidth="1"/>
    <col min="11753" max="11753" width="5.88671875" style="2" bestFit="1" customWidth="1"/>
    <col min="11754" max="11754" width="13.44140625" style="2" customWidth="1"/>
    <col min="11755" max="11755" width="5.88671875" style="2" bestFit="1" customWidth="1"/>
    <col min="11756" max="11993" width="9.109375" style="2"/>
    <col min="11994" max="11994" width="17.44140625" style="2" customWidth="1"/>
    <col min="11995" max="11995" width="13.44140625" style="2" bestFit="1" customWidth="1"/>
    <col min="11996" max="11996" width="14.5546875" style="2" customWidth="1"/>
    <col min="11997" max="11997" width="14.33203125" style="2" customWidth="1"/>
    <col min="11998" max="11998" width="12.6640625" style="2" customWidth="1"/>
    <col min="11999" max="11999" width="6.109375" style="2" customWidth="1"/>
    <col min="12000" max="12000" width="12.33203125" style="2" customWidth="1"/>
    <col min="12001" max="12001" width="5.88671875" style="2" bestFit="1" customWidth="1"/>
    <col min="12002" max="12002" width="11" style="2" customWidth="1"/>
    <col min="12003" max="12003" width="4.88671875" style="2" bestFit="1" customWidth="1"/>
    <col min="12004" max="12004" width="11.6640625" style="2" customWidth="1"/>
    <col min="12005" max="12005" width="4.5546875" style="2" customWidth="1"/>
    <col min="12006" max="12006" width="12.6640625" style="2" customWidth="1"/>
    <col min="12007" max="12007" width="6.5546875" style="2" customWidth="1"/>
    <col min="12008" max="12008" width="13.44140625" style="2" customWidth="1"/>
    <col min="12009" max="12009" width="5.88671875" style="2" bestFit="1" customWidth="1"/>
    <col min="12010" max="12010" width="13.44140625" style="2" customWidth="1"/>
    <col min="12011" max="12011" width="5.88671875" style="2" bestFit="1" customWidth="1"/>
    <col min="12012" max="12249" width="9.109375" style="2"/>
    <col min="12250" max="12250" width="17.44140625" style="2" customWidth="1"/>
    <col min="12251" max="12251" width="13.44140625" style="2" bestFit="1" customWidth="1"/>
    <col min="12252" max="12252" width="14.5546875" style="2" customWidth="1"/>
    <col min="12253" max="12253" width="14.33203125" style="2" customWidth="1"/>
    <col min="12254" max="12254" width="12.6640625" style="2" customWidth="1"/>
    <col min="12255" max="12255" width="6.109375" style="2" customWidth="1"/>
    <col min="12256" max="12256" width="12.33203125" style="2" customWidth="1"/>
    <col min="12257" max="12257" width="5.88671875" style="2" bestFit="1" customWidth="1"/>
    <col min="12258" max="12258" width="11" style="2" customWidth="1"/>
    <col min="12259" max="12259" width="4.88671875" style="2" bestFit="1" customWidth="1"/>
    <col min="12260" max="12260" width="11.6640625" style="2" customWidth="1"/>
    <col min="12261" max="12261" width="4.5546875" style="2" customWidth="1"/>
    <col min="12262" max="12262" width="12.6640625" style="2" customWidth="1"/>
    <col min="12263" max="12263" width="6.5546875" style="2" customWidth="1"/>
    <col min="12264" max="12264" width="13.44140625" style="2" customWidth="1"/>
    <col min="12265" max="12265" width="5.88671875" style="2" bestFit="1" customWidth="1"/>
    <col min="12266" max="12266" width="13.44140625" style="2" customWidth="1"/>
    <col min="12267" max="12267" width="5.88671875" style="2" bestFit="1" customWidth="1"/>
    <col min="12268" max="12505" width="9.109375" style="2"/>
    <col min="12506" max="12506" width="17.44140625" style="2" customWidth="1"/>
    <col min="12507" max="12507" width="13.44140625" style="2" bestFit="1" customWidth="1"/>
    <col min="12508" max="12508" width="14.5546875" style="2" customWidth="1"/>
    <col min="12509" max="12509" width="14.33203125" style="2" customWidth="1"/>
    <col min="12510" max="12510" width="12.6640625" style="2" customWidth="1"/>
    <col min="12511" max="12511" width="6.109375" style="2" customWidth="1"/>
    <col min="12512" max="12512" width="12.33203125" style="2" customWidth="1"/>
    <col min="12513" max="12513" width="5.88671875" style="2" bestFit="1" customWidth="1"/>
    <col min="12514" max="12514" width="11" style="2" customWidth="1"/>
    <col min="12515" max="12515" width="4.88671875" style="2" bestFit="1" customWidth="1"/>
    <col min="12516" max="12516" width="11.6640625" style="2" customWidth="1"/>
    <col min="12517" max="12517" width="4.5546875" style="2" customWidth="1"/>
    <col min="12518" max="12518" width="12.6640625" style="2" customWidth="1"/>
    <col min="12519" max="12519" width="6.5546875" style="2" customWidth="1"/>
    <col min="12520" max="12520" width="13.44140625" style="2" customWidth="1"/>
    <col min="12521" max="12521" width="5.88671875" style="2" bestFit="1" customWidth="1"/>
    <col min="12522" max="12522" width="13.44140625" style="2" customWidth="1"/>
    <col min="12523" max="12523" width="5.88671875" style="2" bestFit="1" customWidth="1"/>
    <col min="12524" max="12761" width="9.109375" style="2"/>
    <col min="12762" max="12762" width="17.44140625" style="2" customWidth="1"/>
    <col min="12763" max="12763" width="13.44140625" style="2" bestFit="1" customWidth="1"/>
    <col min="12764" max="12764" width="14.5546875" style="2" customWidth="1"/>
    <col min="12765" max="12765" width="14.33203125" style="2" customWidth="1"/>
    <col min="12766" max="12766" width="12.6640625" style="2" customWidth="1"/>
    <col min="12767" max="12767" width="6.109375" style="2" customWidth="1"/>
    <col min="12768" max="12768" width="12.33203125" style="2" customWidth="1"/>
    <col min="12769" max="12769" width="5.88671875" style="2" bestFit="1" customWidth="1"/>
    <col min="12770" max="12770" width="11" style="2" customWidth="1"/>
    <col min="12771" max="12771" width="4.88671875" style="2" bestFit="1" customWidth="1"/>
    <col min="12772" max="12772" width="11.6640625" style="2" customWidth="1"/>
    <col min="12773" max="12773" width="4.5546875" style="2" customWidth="1"/>
    <col min="12774" max="12774" width="12.6640625" style="2" customWidth="1"/>
    <col min="12775" max="12775" width="6.5546875" style="2" customWidth="1"/>
    <col min="12776" max="12776" width="13.44140625" style="2" customWidth="1"/>
    <col min="12777" max="12777" width="5.88671875" style="2" bestFit="1" customWidth="1"/>
    <col min="12778" max="12778" width="13.44140625" style="2" customWidth="1"/>
    <col min="12779" max="12779" width="5.88671875" style="2" bestFit="1" customWidth="1"/>
    <col min="12780" max="13017" width="9.109375" style="2"/>
    <col min="13018" max="13018" width="17.44140625" style="2" customWidth="1"/>
    <col min="13019" max="13019" width="13.44140625" style="2" bestFit="1" customWidth="1"/>
    <col min="13020" max="13020" width="14.5546875" style="2" customWidth="1"/>
    <col min="13021" max="13021" width="14.33203125" style="2" customWidth="1"/>
    <col min="13022" max="13022" width="12.6640625" style="2" customWidth="1"/>
    <col min="13023" max="13023" width="6.109375" style="2" customWidth="1"/>
    <col min="13024" max="13024" width="12.33203125" style="2" customWidth="1"/>
    <col min="13025" max="13025" width="5.88671875" style="2" bestFit="1" customWidth="1"/>
    <col min="13026" max="13026" width="11" style="2" customWidth="1"/>
    <col min="13027" max="13027" width="4.88671875" style="2" bestFit="1" customWidth="1"/>
    <col min="13028" max="13028" width="11.6640625" style="2" customWidth="1"/>
    <col min="13029" max="13029" width="4.5546875" style="2" customWidth="1"/>
    <col min="13030" max="13030" width="12.6640625" style="2" customWidth="1"/>
    <col min="13031" max="13031" width="6.5546875" style="2" customWidth="1"/>
    <col min="13032" max="13032" width="13.44140625" style="2" customWidth="1"/>
    <col min="13033" max="13033" width="5.88671875" style="2" bestFit="1" customWidth="1"/>
    <col min="13034" max="13034" width="13.44140625" style="2" customWidth="1"/>
    <col min="13035" max="13035" width="5.88671875" style="2" bestFit="1" customWidth="1"/>
    <col min="13036" max="13273" width="9.109375" style="2"/>
    <col min="13274" max="13274" width="17.44140625" style="2" customWidth="1"/>
    <col min="13275" max="13275" width="13.44140625" style="2" bestFit="1" customWidth="1"/>
    <col min="13276" max="13276" width="14.5546875" style="2" customWidth="1"/>
    <col min="13277" max="13277" width="14.33203125" style="2" customWidth="1"/>
    <col min="13278" max="13278" width="12.6640625" style="2" customWidth="1"/>
    <col min="13279" max="13279" width="6.109375" style="2" customWidth="1"/>
    <col min="13280" max="13280" width="12.33203125" style="2" customWidth="1"/>
    <col min="13281" max="13281" width="5.88671875" style="2" bestFit="1" customWidth="1"/>
    <col min="13282" max="13282" width="11" style="2" customWidth="1"/>
    <col min="13283" max="13283" width="4.88671875" style="2" bestFit="1" customWidth="1"/>
    <col min="13284" max="13284" width="11.6640625" style="2" customWidth="1"/>
    <col min="13285" max="13285" width="4.5546875" style="2" customWidth="1"/>
    <col min="13286" max="13286" width="12.6640625" style="2" customWidth="1"/>
    <col min="13287" max="13287" width="6.5546875" style="2" customWidth="1"/>
    <col min="13288" max="13288" width="13.44140625" style="2" customWidth="1"/>
    <col min="13289" max="13289" width="5.88671875" style="2" bestFit="1" customWidth="1"/>
    <col min="13290" max="13290" width="13.44140625" style="2" customWidth="1"/>
    <col min="13291" max="13291" width="5.88671875" style="2" bestFit="1" customWidth="1"/>
    <col min="13292" max="13529" width="9.109375" style="2"/>
    <col min="13530" max="13530" width="17.44140625" style="2" customWidth="1"/>
    <col min="13531" max="13531" width="13.44140625" style="2" bestFit="1" customWidth="1"/>
    <col min="13532" max="13532" width="14.5546875" style="2" customWidth="1"/>
    <col min="13533" max="13533" width="14.33203125" style="2" customWidth="1"/>
    <col min="13534" max="13534" width="12.6640625" style="2" customWidth="1"/>
    <col min="13535" max="13535" width="6.109375" style="2" customWidth="1"/>
    <col min="13536" max="13536" width="12.33203125" style="2" customWidth="1"/>
    <col min="13537" max="13537" width="5.88671875" style="2" bestFit="1" customWidth="1"/>
    <col min="13538" max="13538" width="11" style="2" customWidth="1"/>
    <col min="13539" max="13539" width="4.88671875" style="2" bestFit="1" customWidth="1"/>
    <col min="13540" max="13540" width="11.6640625" style="2" customWidth="1"/>
    <col min="13541" max="13541" width="4.5546875" style="2" customWidth="1"/>
    <col min="13542" max="13542" width="12.6640625" style="2" customWidth="1"/>
    <col min="13543" max="13543" width="6.5546875" style="2" customWidth="1"/>
    <col min="13544" max="13544" width="13.44140625" style="2" customWidth="1"/>
    <col min="13545" max="13545" width="5.88671875" style="2" bestFit="1" customWidth="1"/>
    <col min="13546" max="13546" width="13.44140625" style="2" customWidth="1"/>
    <col min="13547" max="13547" width="5.88671875" style="2" bestFit="1" customWidth="1"/>
    <col min="13548" max="13785" width="9.109375" style="2"/>
    <col min="13786" max="13786" width="17.44140625" style="2" customWidth="1"/>
    <col min="13787" max="13787" width="13.44140625" style="2" bestFit="1" customWidth="1"/>
    <col min="13788" max="13788" width="14.5546875" style="2" customWidth="1"/>
    <col min="13789" max="13789" width="14.33203125" style="2" customWidth="1"/>
    <col min="13790" max="13790" width="12.6640625" style="2" customWidth="1"/>
    <col min="13791" max="13791" width="6.109375" style="2" customWidth="1"/>
    <col min="13792" max="13792" width="12.33203125" style="2" customWidth="1"/>
    <col min="13793" max="13793" width="5.88671875" style="2" bestFit="1" customWidth="1"/>
    <col min="13794" max="13794" width="11" style="2" customWidth="1"/>
    <col min="13795" max="13795" width="4.88671875" style="2" bestFit="1" customWidth="1"/>
    <col min="13796" max="13796" width="11.6640625" style="2" customWidth="1"/>
    <col min="13797" max="13797" width="4.5546875" style="2" customWidth="1"/>
    <col min="13798" max="13798" width="12.6640625" style="2" customWidth="1"/>
    <col min="13799" max="13799" width="6.5546875" style="2" customWidth="1"/>
    <col min="13800" max="13800" width="13.44140625" style="2" customWidth="1"/>
    <col min="13801" max="13801" width="5.88671875" style="2" bestFit="1" customWidth="1"/>
    <col min="13802" max="13802" width="13.44140625" style="2" customWidth="1"/>
    <col min="13803" max="13803" width="5.88671875" style="2" bestFit="1" customWidth="1"/>
    <col min="13804" max="14041" width="9.109375" style="2"/>
    <col min="14042" max="14042" width="17.44140625" style="2" customWidth="1"/>
    <col min="14043" max="14043" width="13.44140625" style="2" bestFit="1" customWidth="1"/>
    <col min="14044" max="14044" width="14.5546875" style="2" customWidth="1"/>
    <col min="14045" max="14045" width="14.33203125" style="2" customWidth="1"/>
    <col min="14046" max="14046" width="12.6640625" style="2" customWidth="1"/>
    <col min="14047" max="14047" width="6.109375" style="2" customWidth="1"/>
    <col min="14048" max="14048" width="12.33203125" style="2" customWidth="1"/>
    <col min="14049" max="14049" width="5.88671875" style="2" bestFit="1" customWidth="1"/>
    <col min="14050" max="14050" width="11" style="2" customWidth="1"/>
    <col min="14051" max="14051" width="4.88671875" style="2" bestFit="1" customWidth="1"/>
    <col min="14052" max="14052" width="11.6640625" style="2" customWidth="1"/>
    <col min="14053" max="14053" width="4.5546875" style="2" customWidth="1"/>
    <col min="14054" max="14054" width="12.6640625" style="2" customWidth="1"/>
    <col min="14055" max="14055" width="6.5546875" style="2" customWidth="1"/>
    <col min="14056" max="14056" width="13.44140625" style="2" customWidth="1"/>
    <col min="14057" max="14057" width="5.88671875" style="2" bestFit="1" customWidth="1"/>
    <col min="14058" max="14058" width="13.44140625" style="2" customWidth="1"/>
    <col min="14059" max="14059" width="5.88671875" style="2" bestFit="1" customWidth="1"/>
    <col min="14060" max="14297" width="9.109375" style="2"/>
    <col min="14298" max="14298" width="17.44140625" style="2" customWidth="1"/>
    <col min="14299" max="14299" width="13.44140625" style="2" bestFit="1" customWidth="1"/>
    <col min="14300" max="14300" width="14.5546875" style="2" customWidth="1"/>
    <col min="14301" max="14301" width="14.33203125" style="2" customWidth="1"/>
    <col min="14302" max="14302" width="12.6640625" style="2" customWidth="1"/>
    <col min="14303" max="14303" width="6.109375" style="2" customWidth="1"/>
    <col min="14304" max="14304" width="12.33203125" style="2" customWidth="1"/>
    <col min="14305" max="14305" width="5.88671875" style="2" bestFit="1" customWidth="1"/>
    <col min="14306" max="14306" width="11" style="2" customWidth="1"/>
    <col min="14307" max="14307" width="4.88671875" style="2" bestFit="1" customWidth="1"/>
    <col min="14308" max="14308" width="11.6640625" style="2" customWidth="1"/>
    <col min="14309" max="14309" width="4.5546875" style="2" customWidth="1"/>
    <col min="14310" max="14310" width="12.6640625" style="2" customWidth="1"/>
    <col min="14311" max="14311" width="6.5546875" style="2" customWidth="1"/>
    <col min="14312" max="14312" width="13.44140625" style="2" customWidth="1"/>
    <col min="14313" max="14313" width="5.88671875" style="2" bestFit="1" customWidth="1"/>
    <col min="14314" max="14314" width="13.44140625" style="2" customWidth="1"/>
    <col min="14315" max="14315" width="5.88671875" style="2" bestFit="1" customWidth="1"/>
    <col min="14316" max="14553" width="9.109375" style="2"/>
    <col min="14554" max="14554" width="17.44140625" style="2" customWidth="1"/>
    <col min="14555" max="14555" width="13.44140625" style="2" bestFit="1" customWidth="1"/>
    <col min="14556" max="14556" width="14.5546875" style="2" customWidth="1"/>
    <col min="14557" max="14557" width="14.33203125" style="2" customWidth="1"/>
    <col min="14558" max="14558" width="12.6640625" style="2" customWidth="1"/>
    <col min="14559" max="14559" width="6.109375" style="2" customWidth="1"/>
    <col min="14560" max="14560" width="12.33203125" style="2" customWidth="1"/>
    <col min="14561" max="14561" width="5.88671875" style="2" bestFit="1" customWidth="1"/>
    <col min="14562" max="14562" width="11" style="2" customWidth="1"/>
    <col min="14563" max="14563" width="4.88671875" style="2" bestFit="1" customWidth="1"/>
    <col min="14564" max="14564" width="11.6640625" style="2" customWidth="1"/>
    <col min="14565" max="14565" width="4.5546875" style="2" customWidth="1"/>
    <col min="14566" max="14566" width="12.6640625" style="2" customWidth="1"/>
    <col min="14567" max="14567" width="6.5546875" style="2" customWidth="1"/>
    <col min="14568" max="14568" width="13.44140625" style="2" customWidth="1"/>
    <col min="14569" max="14569" width="5.88671875" style="2" bestFit="1" customWidth="1"/>
    <col min="14570" max="14570" width="13.44140625" style="2" customWidth="1"/>
    <col min="14571" max="14571" width="5.88671875" style="2" bestFit="1" customWidth="1"/>
    <col min="14572" max="14809" width="9.109375" style="2"/>
    <col min="14810" max="14810" width="17.44140625" style="2" customWidth="1"/>
    <col min="14811" max="14811" width="13.44140625" style="2" bestFit="1" customWidth="1"/>
    <col min="14812" max="14812" width="14.5546875" style="2" customWidth="1"/>
    <col min="14813" max="14813" width="14.33203125" style="2" customWidth="1"/>
    <col min="14814" max="14814" width="12.6640625" style="2" customWidth="1"/>
    <col min="14815" max="14815" width="6.109375" style="2" customWidth="1"/>
    <col min="14816" max="14816" width="12.33203125" style="2" customWidth="1"/>
    <col min="14817" max="14817" width="5.88671875" style="2" bestFit="1" customWidth="1"/>
    <col min="14818" max="14818" width="11" style="2" customWidth="1"/>
    <col min="14819" max="14819" width="4.88671875" style="2" bestFit="1" customWidth="1"/>
    <col min="14820" max="14820" width="11.6640625" style="2" customWidth="1"/>
    <col min="14821" max="14821" width="4.5546875" style="2" customWidth="1"/>
    <col min="14822" max="14822" width="12.6640625" style="2" customWidth="1"/>
    <col min="14823" max="14823" width="6.5546875" style="2" customWidth="1"/>
    <col min="14824" max="14824" width="13.44140625" style="2" customWidth="1"/>
    <col min="14825" max="14825" width="5.88671875" style="2" bestFit="1" customWidth="1"/>
    <col min="14826" max="14826" width="13.44140625" style="2" customWidth="1"/>
    <col min="14827" max="14827" width="5.88671875" style="2" bestFit="1" customWidth="1"/>
    <col min="14828" max="15065" width="9.109375" style="2"/>
    <col min="15066" max="15066" width="17.44140625" style="2" customWidth="1"/>
    <col min="15067" max="15067" width="13.44140625" style="2" bestFit="1" customWidth="1"/>
    <col min="15068" max="15068" width="14.5546875" style="2" customWidth="1"/>
    <col min="15069" max="15069" width="14.33203125" style="2" customWidth="1"/>
    <col min="15070" max="15070" width="12.6640625" style="2" customWidth="1"/>
    <col min="15071" max="15071" width="6.109375" style="2" customWidth="1"/>
    <col min="15072" max="15072" width="12.33203125" style="2" customWidth="1"/>
    <col min="15073" max="15073" width="5.88671875" style="2" bestFit="1" customWidth="1"/>
    <col min="15074" max="15074" width="11" style="2" customWidth="1"/>
    <col min="15075" max="15075" width="4.88671875" style="2" bestFit="1" customWidth="1"/>
    <col min="15076" max="15076" width="11.6640625" style="2" customWidth="1"/>
    <col min="15077" max="15077" width="4.5546875" style="2" customWidth="1"/>
    <col min="15078" max="15078" width="12.6640625" style="2" customWidth="1"/>
    <col min="15079" max="15079" width="6.5546875" style="2" customWidth="1"/>
    <col min="15080" max="15080" width="13.44140625" style="2" customWidth="1"/>
    <col min="15081" max="15081" width="5.88671875" style="2" bestFit="1" customWidth="1"/>
    <col min="15082" max="15082" width="13.44140625" style="2" customWidth="1"/>
    <col min="15083" max="15083" width="5.88671875" style="2" bestFit="1" customWidth="1"/>
    <col min="15084" max="15321" width="9.109375" style="2"/>
    <col min="15322" max="15322" width="17.44140625" style="2" customWidth="1"/>
    <col min="15323" max="15323" width="13.44140625" style="2" bestFit="1" customWidth="1"/>
    <col min="15324" max="15324" width="14.5546875" style="2" customWidth="1"/>
    <col min="15325" max="15325" width="14.33203125" style="2" customWidth="1"/>
    <col min="15326" max="15326" width="12.6640625" style="2" customWidth="1"/>
    <col min="15327" max="15327" width="6.109375" style="2" customWidth="1"/>
    <col min="15328" max="15328" width="12.33203125" style="2" customWidth="1"/>
    <col min="15329" max="15329" width="5.88671875" style="2" bestFit="1" customWidth="1"/>
    <col min="15330" max="15330" width="11" style="2" customWidth="1"/>
    <col min="15331" max="15331" width="4.88671875" style="2" bestFit="1" customWidth="1"/>
    <col min="15332" max="15332" width="11.6640625" style="2" customWidth="1"/>
    <col min="15333" max="15333" width="4.5546875" style="2" customWidth="1"/>
    <col min="15334" max="15334" width="12.6640625" style="2" customWidth="1"/>
    <col min="15335" max="15335" width="6.5546875" style="2" customWidth="1"/>
    <col min="15336" max="15336" width="13.44140625" style="2" customWidth="1"/>
    <col min="15337" max="15337" width="5.88671875" style="2" bestFit="1" customWidth="1"/>
    <col min="15338" max="15338" width="13.44140625" style="2" customWidth="1"/>
    <col min="15339" max="15339" width="5.88671875" style="2" bestFit="1" customWidth="1"/>
    <col min="15340" max="15577" width="9.109375" style="2"/>
    <col min="15578" max="15578" width="17.44140625" style="2" customWidth="1"/>
    <col min="15579" max="15579" width="13.44140625" style="2" bestFit="1" customWidth="1"/>
    <col min="15580" max="15580" width="14.5546875" style="2" customWidth="1"/>
    <col min="15581" max="15581" width="14.33203125" style="2" customWidth="1"/>
    <col min="15582" max="15582" width="12.6640625" style="2" customWidth="1"/>
    <col min="15583" max="15583" width="6.109375" style="2" customWidth="1"/>
    <col min="15584" max="15584" width="12.33203125" style="2" customWidth="1"/>
    <col min="15585" max="15585" width="5.88671875" style="2" bestFit="1" customWidth="1"/>
    <col min="15586" max="15586" width="11" style="2" customWidth="1"/>
    <col min="15587" max="15587" width="4.88671875" style="2" bestFit="1" customWidth="1"/>
    <col min="15588" max="15588" width="11.6640625" style="2" customWidth="1"/>
    <col min="15589" max="15589" width="4.5546875" style="2" customWidth="1"/>
    <col min="15590" max="15590" width="12.6640625" style="2" customWidth="1"/>
    <col min="15591" max="15591" width="6.5546875" style="2" customWidth="1"/>
    <col min="15592" max="15592" width="13.44140625" style="2" customWidth="1"/>
    <col min="15593" max="15593" width="5.88671875" style="2" bestFit="1" customWidth="1"/>
    <col min="15594" max="15594" width="13.44140625" style="2" customWidth="1"/>
    <col min="15595" max="15595" width="5.88671875" style="2" bestFit="1" customWidth="1"/>
    <col min="15596" max="15833" width="9.109375" style="2"/>
    <col min="15834" max="15834" width="17.44140625" style="2" customWidth="1"/>
    <col min="15835" max="15835" width="13.44140625" style="2" bestFit="1" customWidth="1"/>
    <col min="15836" max="15836" width="14.5546875" style="2" customWidth="1"/>
    <col min="15837" max="15837" width="14.33203125" style="2" customWidth="1"/>
    <col min="15838" max="15838" width="12.6640625" style="2" customWidth="1"/>
    <col min="15839" max="15839" width="6.109375" style="2" customWidth="1"/>
    <col min="15840" max="15840" width="12.33203125" style="2" customWidth="1"/>
    <col min="15841" max="15841" width="5.88671875" style="2" bestFit="1" customWidth="1"/>
    <col min="15842" max="15842" width="11" style="2" customWidth="1"/>
    <col min="15843" max="15843" width="4.88671875" style="2" bestFit="1" customWidth="1"/>
    <col min="15844" max="15844" width="11.6640625" style="2" customWidth="1"/>
    <col min="15845" max="15845" width="4.5546875" style="2" customWidth="1"/>
    <col min="15846" max="15846" width="12.6640625" style="2" customWidth="1"/>
    <col min="15847" max="15847" width="6.5546875" style="2" customWidth="1"/>
    <col min="15848" max="15848" width="13.44140625" style="2" customWidth="1"/>
    <col min="15849" max="15849" width="5.88671875" style="2" bestFit="1" customWidth="1"/>
    <col min="15850" max="15850" width="13.44140625" style="2" customWidth="1"/>
    <col min="15851" max="15851" width="5.88671875" style="2" bestFit="1" customWidth="1"/>
    <col min="15852" max="16089" width="9.109375" style="2"/>
    <col min="16090" max="16090" width="17.44140625" style="2" customWidth="1"/>
    <col min="16091" max="16091" width="13.44140625" style="2" bestFit="1" customWidth="1"/>
    <col min="16092" max="16092" width="14.5546875" style="2" customWidth="1"/>
    <col min="16093" max="16093" width="14.33203125" style="2" customWidth="1"/>
    <col min="16094" max="16094" width="12.6640625" style="2" customWidth="1"/>
    <col min="16095" max="16095" width="6.109375" style="2" customWidth="1"/>
    <col min="16096" max="16096" width="12.33203125" style="2" customWidth="1"/>
    <col min="16097" max="16097" width="5.88671875" style="2" bestFit="1" customWidth="1"/>
    <col min="16098" max="16098" width="11" style="2" customWidth="1"/>
    <col min="16099" max="16099" width="4.88671875" style="2" bestFit="1" customWidth="1"/>
    <col min="16100" max="16100" width="11.6640625" style="2" customWidth="1"/>
    <col min="16101" max="16101" width="4.5546875" style="2" customWidth="1"/>
    <col min="16102" max="16102" width="12.6640625" style="2" customWidth="1"/>
    <col min="16103" max="16103" width="6.5546875" style="2" customWidth="1"/>
    <col min="16104" max="16104" width="13.44140625" style="2" customWidth="1"/>
    <col min="16105" max="16105" width="5.88671875" style="2" bestFit="1" customWidth="1"/>
    <col min="16106" max="16106" width="13.44140625" style="2" customWidth="1"/>
    <col min="16107" max="16107" width="5.88671875" style="2" bestFit="1" customWidth="1"/>
    <col min="16108" max="16384" width="9.109375" style="2"/>
  </cols>
  <sheetData>
    <row r="1" spans="1:27" ht="19.5" customHeight="1" x14ac:dyDescent="0.25">
      <c r="C1" s="1"/>
      <c r="D1" s="1"/>
      <c r="E1" s="13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5.75" customHeight="1" x14ac:dyDescent="0.25">
      <c r="C2" s="3"/>
      <c r="D2" s="3"/>
      <c r="E2" s="14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ht="15.75" customHeight="1" x14ac:dyDescent="0.25">
      <c r="C3" s="3"/>
      <c r="D3" s="3"/>
      <c r="E3" s="14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ht="15.75" customHeight="1" x14ac:dyDescent="0.25">
      <c r="C4" s="12"/>
      <c r="D4" s="12"/>
      <c r="E4" s="22" t="s">
        <v>109</v>
      </c>
      <c r="F4" s="12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ht="12.75" customHeight="1" x14ac:dyDescent="0.25">
      <c r="C5" s="19"/>
      <c r="D5" s="19"/>
      <c r="E5" s="20" t="s">
        <v>104</v>
      </c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ht="12.75" customHeight="1" x14ac:dyDescent="0.25">
      <c r="A6" s="71" t="s">
        <v>4</v>
      </c>
      <c r="B6" s="82" t="s">
        <v>5</v>
      </c>
      <c r="C6" s="68" t="s">
        <v>6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27" ht="12.75" customHeight="1" x14ac:dyDescent="0.25">
      <c r="A7" s="72"/>
      <c r="B7" s="83"/>
      <c r="C7" s="88" t="s">
        <v>7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67"/>
      <c r="Q7" s="84" t="s">
        <v>102</v>
      </c>
      <c r="R7" s="76" t="s">
        <v>98</v>
      </c>
      <c r="S7" s="77"/>
      <c r="T7" s="78"/>
      <c r="U7" s="79" t="s">
        <v>8</v>
      </c>
      <c r="V7" s="80" t="s">
        <v>9</v>
      </c>
      <c r="W7" s="80" t="s">
        <v>10</v>
      </c>
      <c r="X7" s="80" t="s">
        <v>11</v>
      </c>
      <c r="Y7" s="80" t="s">
        <v>12</v>
      </c>
      <c r="Z7" s="62" t="s">
        <v>13</v>
      </c>
      <c r="AA7" s="63"/>
    </row>
    <row r="8" spans="1:27" ht="12.75" customHeight="1" x14ac:dyDescent="0.25">
      <c r="A8" s="72"/>
      <c r="B8" s="83"/>
      <c r="C8" s="74" t="s">
        <v>14</v>
      </c>
      <c r="D8" s="75" t="s">
        <v>15</v>
      </c>
      <c r="E8" s="75" t="s">
        <v>16</v>
      </c>
      <c r="F8" s="75" t="s">
        <v>17</v>
      </c>
      <c r="G8" s="75" t="s">
        <v>18</v>
      </c>
      <c r="H8" s="85" t="s">
        <v>19</v>
      </c>
      <c r="I8" s="87"/>
      <c r="J8" s="87"/>
      <c r="K8" s="87"/>
      <c r="L8" s="87"/>
      <c r="M8" s="87"/>
      <c r="N8" s="87"/>
      <c r="O8" s="87"/>
      <c r="P8" s="86"/>
      <c r="Q8" s="83"/>
      <c r="R8" s="74" t="s">
        <v>14</v>
      </c>
      <c r="S8" s="75" t="s">
        <v>97</v>
      </c>
      <c r="T8" s="81"/>
      <c r="U8" s="74"/>
      <c r="V8" s="75"/>
      <c r="W8" s="75"/>
      <c r="X8" s="75"/>
      <c r="Y8" s="75"/>
      <c r="Z8" s="64"/>
      <c r="AA8" s="65"/>
    </row>
    <row r="9" spans="1:27" ht="87" customHeight="1" x14ac:dyDescent="0.25">
      <c r="A9" s="72"/>
      <c r="B9" s="83"/>
      <c r="C9" s="74"/>
      <c r="D9" s="75"/>
      <c r="E9" s="75"/>
      <c r="F9" s="75"/>
      <c r="G9" s="75"/>
      <c r="H9" s="10" t="s">
        <v>20</v>
      </c>
      <c r="I9" s="10" t="s">
        <v>105</v>
      </c>
      <c r="J9" s="10" t="s">
        <v>106</v>
      </c>
      <c r="K9" s="10" t="s">
        <v>107</v>
      </c>
      <c r="L9" s="10" t="s">
        <v>108</v>
      </c>
      <c r="M9" s="10" t="s">
        <v>101</v>
      </c>
      <c r="N9" s="10" t="s">
        <v>100</v>
      </c>
      <c r="O9" s="85" t="s">
        <v>21</v>
      </c>
      <c r="P9" s="86"/>
      <c r="Q9" s="83"/>
      <c r="R9" s="74"/>
      <c r="S9" s="10" t="s">
        <v>99</v>
      </c>
      <c r="T9" s="11" t="s">
        <v>96</v>
      </c>
      <c r="U9" s="74"/>
      <c r="V9" s="75"/>
      <c r="W9" s="75"/>
      <c r="X9" s="75"/>
      <c r="Y9" s="75"/>
      <c r="Z9" s="66"/>
      <c r="AA9" s="67"/>
    </row>
    <row r="10" spans="1:27" x14ac:dyDescent="0.25">
      <c r="A10" s="73"/>
      <c r="B10" s="15" t="s">
        <v>3</v>
      </c>
      <c r="C10" s="16" t="s">
        <v>3</v>
      </c>
      <c r="D10" s="17" t="s">
        <v>3</v>
      </c>
      <c r="E10" s="17" t="s">
        <v>3</v>
      </c>
      <c r="F10" s="17" t="s">
        <v>3</v>
      </c>
      <c r="G10" s="17" t="s">
        <v>3</v>
      </c>
      <c r="H10" s="17" t="s">
        <v>3</v>
      </c>
      <c r="I10" s="17" t="s">
        <v>3</v>
      </c>
      <c r="J10" s="17" t="s">
        <v>3</v>
      </c>
      <c r="K10" s="17" t="s">
        <v>3</v>
      </c>
      <c r="L10" s="17" t="s">
        <v>3</v>
      </c>
      <c r="M10" s="17" t="s">
        <v>3</v>
      </c>
      <c r="N10" s="17" t="s">
        <v>3</v>
      </c>
      <c r="O10" s="17" t="s">
        <v>3</v>
      </c>
      <c r="P10" s="18" t="s">
        <v>103</v>
      </c>
      <c r="Q10" s="15" t="s">
        <v>3</v>
      </c>
      <c r="R10" s="16" t="s">
        <v>3</v>
      </c>
      <c r="S10" s="17" t="s">
        <v>3</v>
      </c>
      <c r="T10" s="18" t="s">
        <v>3</v>
      </c>
      <c r="U10" s="16" t="s">
        <v>3</v>
      </c>
      <c r="V10" s="17" t="s">
        <v>3</v>
      </c>
      <c r="W10" s="17" t="s">
        <v>3</v>
      </c>
      <c r="X10" s="17" t="s">
        <v>3</v>
      </c>
      <c r="Y10" s="17" t="s">
        <v>3</v>
      </c>
      <c r="Z10" s="17" t="s">
        <v>3</v>
      </c>
      <c r="AA10" s="18" t="s">
        <v>103</v>
      </c>
    </row>
    <row r="11" spans="1:27" x14ac:dyDescent="0.25">
      <c r="A11" s="5" t="s">
        <v>22</v>
      </c>
      <c r="B11" s="24">
        <f>SUM(B12:B13,B18)</f>
        <v>485600</v>
      </c>
      <c r="C11" s="25">
        <f t="shared" ref="C11:Y11" si="0">SUM(C12:C13,C18)</f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385600</v>
      </c>
      <c r="I11" s="26">
        <f t="shared" si="0"/>
        <v>0</v>
      </c>
      <c r="J11" s="26">
        <f t="shared" si="0"/>
        <v>0</v>
      </c>
      <c r="K11" s="26">
        <f t="shared" si="0"/>
        <v>100000</v>
      </c>
      <c r="L11" s="26">
        <f t="shared" si="0"/>
        <v>0</v>
      </c>
      <c r="M11" s="26">
        <f t="shared" ref="M11:N11" si="1">SUM(M12:M13,M18)</f>
        <v>285600</v>
      </c>
      <c r="N11" s="26">
        <f t="shared" si="1"/>
        <v>0</v>
      </c>
      <c r="O11" s="24">
        <f t="shared" si="0"/>
        <v>0</v>
      </c>
      <c r="P11" s="53"/>
      <c r="Q11" s="28">
        <f t="shared" si="0"/>
        <v>100000</v>
      </c>
      <c r="R11" s="25">
        <f t="shared" ref="R11:T11" si="2">SUM(R12:R13,R18)</f>
        <v>0</v>
      </c>
      <c r="S11" s="26">
        <f t="shared" si="2"/>
        <v>0</v>
      </c>
      <c r="T11" s="27">
        <f t="shared" si="2"/>
        <v>0</v>
      </c>
      <c r="U11" s="25">
        <f t="shared" si="0"/>
        <v>0</v>
      </c>
      <c r="V11" s="26">
        <f t="shared" si="0"/>
        <v>0</v>
      </c>
      <c r="W11" s="26">
        <f t="shared" si="0"/>
        <v>0</v>
      </c>
      <c r="X11" s="26">
        <f t="shared" si="0"/>
        <v>0</v>
      </c>
      <c r="Y11" s="26">
        <f t="shared" si="0"/>
        <v>0</v>
      </c>
      <c r="Z11" s="24">
        <f t="shared" ref="Z11" si="3">SUM(Z12:Z13,Z18)</f>
        <v>0</v>
      </c>
      <c r="AA11" s="53"/>
    </row>
    <row r="12" spans="1:27" hidden="1" x14ac:dyDescent="0.25">
      <c r="A12" s="23" t="s">
        <v>23</v>
      </c>
      <c r="B12" s="29">
        <f>SUM(C12,H12,Q12:R12,U12:Z12)</f>
        <v>0</v>
      </c>
      <c r="C12" s="30">
        <f>SUM(D12:G12)</f>
        <v>0</v>
      </c>
      <c r="D12" s="31"/>
      <c r="E12" s="31"/>
      <c r="F12" s="31"/>
      <c r="G12" s="31"/>
      <c r="H12" s="32">
        <f>SUM(I12:O12)</f>
        <v>0</v>
      </c>
      <c r="I12" s="31"/>
      <c r="J12" s="31"/>
      <c r="K12" s="31"/>
      <c r="L12" s="31"/>
      <c r="M12" s="31"/>
      <c r="N12" s="31"/>
      <c r="O12" s="54"/>
      <c r="P12" s="55"/>
      <c r="Q12" s="34"/>
      <c r="R12" s="30">
        <f>SUM(S12:T12)</f>
        <v>0</v>
      </c>
      <c r="S12" s="31"/>
      <c r="T12" s="33"/>
      <c r="U12" s="35"/>
      <c r="V12" s="31"/>
      <c r="W12" s="31"/>
      <c r="X12" s="31"/>
      <c r="Y12" s="31"/>
      <c r="Z12" s="54"/>
      <c r="AA12" s="55"/>
    </row>
    <row r="13" spans="1:27" hidden="1" x14ac:dyDescent="0.25">
      <c r="A13" s="6" t="s">
        <v>24</v>
      </c>
      <c r="B13" s="36">
        <f>SUM(B14:B17)</f>
        <v>0</v>
      </c>
      <c r="C13" s="37">
        <f t="shared" ref="C13:Y13" si="4">SUM(C14:C17)</f>
        <v>0</v>
      </c>
      <c r="D13" s="38">
        <f t="shared" si="4"/>
        <v>0</v>
      </c>
      <c r="E13" s="38">
        <f t="shared" si="4"/>
        <v>0</v>
      </c>
      <c r="F13" s="38">
        <f t="shared" si="4"/>
        <v>0</v>
      </c>
      <c r="G13" s="38">
        <f t="shared" si="4"/>
        <v>0</v>
      </c>
      <c r="H13" s="38">
        <f t="shared" si="4"/>
        <v>0</v>
      </c>
      <c r="I13" s="38">
        <f t="shared" si="4"/>
        <v>0</v>
      </c>
      <c r="J13" s="38">
        <f t="shared" si="4"/>
        <v>0</v>
      </c>
      <c r="K13" s="38">
        <f t="shared" si="4"/>
        <v>0</v>
      </c>
      <c r="L13" s="38">
        <f t="shared" si="4"/>
        <v>0</v>
      </c>
      <c r="M13" s="38">
        <f t="shared" ref="M13:N13" si="5">SUM(M14:M17)</f>
        <v>0</v>
      </c>
      <c r="N13" s="38">
        <f t="shared" si="5"/>
        <v>0</v>
      </c>
      <c r="O13" s="56">
        <f t="shared" si="4"/>
        <v>0</v>
      </c>
      <c r="P13" s="57"/>
      <c r="Q13" s="40">
        <f t="shared" si="4"/>
        <v>0</v>
      </c>
      <c r="R13" s="37">
        <f t="shared" ref="R13:T13" si="6">SUM(R14:R17)</f>
        <v>0</v>
      </c>
      <c r="S13" s="38">
        <f t="shared" si="6"/>
        <v>0</v>
      </c>
      <c r="T13" s="39">
        <f t="shared" si="6"/>
        <v>0</v>
      </c>
      <c r="U13" s="37">
        <f t="shared" si="4"/>
        <v>0</v>
      </c>
      <c r="V13" s="38">
        <f t="shared" si="4"/>
        <v>0</v>
      </c>
      <c r="W13" s="38">
        <f t="shared" si="4"/>
        <v>0</v>
      </c>
      <c r="X13" s="38">
        <f t="shared" si="4"/>
        <v>0</v>
      </c>
      <c r="Y13" s="38">
        <f t="shared" si="4"/>
        <v>0</v>
      </c>
      <c r="Z13" s="56">
        <f t="shared" ref="Z13" si="7">SUM(Z14:Z17)</f>
        <v>0</v>
      </c>
      <c r="AA13" s="57"/>
    </row>
    <row r="14" spans="1:27" hidden="1" x14ac:dyDescent="0.25">
      <c r="A14" s="7" t="s">
        <v>25</v>
      </c>
      <c r="B14" s="29">
        <f t="shared" ref="B14:B77" si="8">SUM(C14,H14,Q14:R14,U14:Z14)</f>
        <v>0</v>
      </c>
      <c r="C14" s="37">
        <f t="shared" ref="C14:C17" si="9">SUM(D14:G14)</f>
        <v>0</v>
      </c>
      <c r="D14" s="41"/>
      <c r="E14" s="41"/>
      <c r="F14" s="41"/>
      <c r="G14" s="41"/>
      <c r="H14" s="38">
        <f t="shared" ref="H14:H17" si="10">SUM(I14:O14)</f>
        <v>0</v>
      </c>
      <c r="I14" s="41"/>
      <c r="J14" s="41"/>
      <c r="K14" s="41"/>
      <c r="L14" s="41"/>
      <c r="M14" s="41"/>
      <c r="N14" s="41"/>
      <c r="O14" s="58"/>
      <c r="P14" s="59"/>
      <c r="Q14" s="43"/>
      <c r="R14" s="37">
        <f t="shared" ref="R14:R17" si="11">SUM(S14:T14)</f>
        <v>0</v>
      </c>
      <c r="S14" s="41"/>
      <c r="T14" s="42"/>
      <c r="U14" s="44"/>
      <c r="V14" s="41"/>
      <c r="W14" s="41"/>
      <c r="X14" s="41"/>
      <c r="Y14" s="41"/>
      <c r="Z14" s="58"/>
      <c r="AA14" s="59"/>
    </row>
    <row r="15" spans="1:27" hidden="1" x14ac:dyDescent="0.25">
      <c r="A15" s="7" t="s">
        <v>26</v>
      </c>
      <c r="B15" s="29">
        <f t="shared" si="8"/>
        <v>0</v>
      </c>
      <c r="C15" s="37">
        <f t="shared" si="9"/>
        <v>0</v>
      </c>
      <c r="D15" s="41"/>
      <c r="E15" s="41"/>
      <c r="F15" s="41"/>
      <c r="G15" s="41"/>
      <c r="H15" s="38">
        <f t="shared" si="10"/>
        <v>0</v>
      </c>
      <c r="I15" s="41"/>
      <c r="J15" s="41"/>
      <c r="K15" s="41"/>
      <c r="L15" s="41"/>
      <c r="M15" s="41"/>
      <c r="N15" s="41"/>
      <c r="O15" s="58"/>
      <c r="P15" s="59"/>
      <c r="Q15" s="43"/>
      <c r="R15" s="37">
        <f t="shared" si="11"/>
        <v>0</v>
      </c>
      <c r="S15" s="41"/>
      <c r="T15" s="42"/>
      <c r="U15" s="44"/>
      <c r="V15" s="41"/>
      <c r="W15" s="41"/>
      <c r="X15" s="41"/>
      <c r="Y15" s="41"/>
      <c r="Z15" s="58"/>
      <c r="AA15" s="59"/>
    </row>
    <row r="16" spans="1:27" hidden="1" x14ac:dyDescent="0.25">
      <c r="A16" s="7" t="s">
        <v>27</v>
      </c>
      <c r="B16" s="29">
        <f t="shared" si="8"/>
        <v>0</v>
      </c>
      <c r="C16" s="37">
        <f t="shared" si="9"/>
        <v>0</v>
      </c>
      <c r="D16" s="41"/>
      <c r="E16" s="41"/>
      <c r="F16" s="41"/>
      <c r="G16" s="41"/>
      <c r="H16" s="38">
        <f t="shared" si="10"/>
        <v>0</v>
      </c>
      <c r="I16" s="41"/>
      <c r="J16" s="41"/>
      <c r="K16" s="41"/>
      <c r="L16" s="41"/>
      <c r="M16" s="41"/>
      <c r="N16" s="41"/>
      <c r="O16" s="58"/>
      <c r="P16" s="59"/>
      <c r="Q16" s="43"/>
      <c r="R16" s="37">
        <f t="shared" si="11"/>
        <v>0</v>
      </c>
      <c r="S16" s="41"/>
      <c r="T16" s="42"/>
      <c r="U16" s="44"/>
      <c r="V16" s="41"/>
      <c r="W16" s="41"/>
      <c r="X16" s="41"/>
      <c r="Y16" s="41"/>
      <c r="Z16" s="58"/>
      <c r="AA16" s="59"/>
    </row>
    <row r="17" spans="1:27" hidden="1" x14ac:dyDescent="0.25">
      <c r="A17" s="7" t="s">
        <v>28</v>
      </c>
      <c r="B17" s="29">
        <f t="shared" si="8"/>
        <v>0</v>
      </c>
      <c r="C17" s="37">
        <f t="shared" si="9"/>
        <v>0</v>
      </c>
      <c r="D17" s="41"/>
      <c r="E17" s="41"/>
      <c r="F17" s="41"/>
      <c r="G17" s="41"/>
      <c r="H17" s="38">
        <f t="shared" si="10"/>
        <v>0</v>
      </c>
      <c r="I17" s="41"/>
      <c r="J17" s="41"/>
      <c r="K17" s="41"/>
      <c r="L17" s="41"/>
      <c r="M17" s="41"/>
      <c r="N17" s="41"/>
      <c r="O17" s="58"/>
      <c r="P17" s="59"/>
      <c r="Q17" s="43"/>
      <c r="R17" s="37">
        <f t="shared" si="11"/>
        <v>0</v>
      </c>
      <c r="S17" s="41"/>
      <c r="T17" s="42"/>
      <c r="U17" s="44"/>
      <c r="V17" s="41"/>
      <c r="W17" s="41"/>
      <c r="X17" s="41"/>
      <c r="Y17" s="41"/>
      <c r="Z17" s="58"/>
      <c r="AA17" s="59"/>
    </row>
    <row r="18" spans="1:27" hidden="1" x14ac:dyDescent="0.25">
      <c r="A18" s="6" t="s">
        <v>29</v>
      </c>
      <c r="B18" s="36">
        <f>SUM(B19:B84)</f>
        <v>485600</v>
      </c>
      <c r="C18" s="37">
        <f t="shared" ref="C18:Y18" si="12">SUM(C19:C84)</f>
        <v>0</v>
      </c>
      <c r="D18" s="38">
        <f t="shared" si="12"/>
        <v>0</v>
      </c>
      <c r="E18" s="38">
        <f t="shared" si="12"/>
        <v>0</v>
      </c>
      <c r="F18" s="38">
        <f t="shared" si="12"/>
        <v>0</v>
      </c>
      <c r="G18" s="38">
        <f t="shared" si="12"/>
        <v>0</v>
      </c>
      <c r="H18" s="38">
        <f t="shared" si="12"/>
        <v>385600</v>
      </c>
      <c r="I18" s="38">
        <f t="shared" si="12"/>
        <v>0</v>
      </c>
      <c r="J18" s="38">
        <f t="shared" si="12"/>
        <v>0</v>
      </c>
      <c r="K18" s="38">
        <f t="shared" si="12"/>
        <v>100000</v>
      </c>
      <c r="L18" s="38">
        <f t="shared" si="12"/>
        <v>0</v>
      </c>
      <c r="M18" s="38">
        <f t="shared" ref="M18:N18" si="13">SUM(M19:M84)</f>
        <v>285600</v>
      </c>
      <c r="N18" s="38">
        <f t="shared" si="13"/>
        <v>0</v>
      </c>
      <c r="O18" s="56">
        <f t="shared" si="12"/>
        <v>0</v>
      </c>
      <c r="P18" s="57"/>
      <c r="Q18" s="40">
        <f t="shared" si="12"/>
        <v>100000</v>
      </c>
      <c r="R18" s="37">
        <f t="shared" ref="R18:T18" si="14">SUM(R19:R84)</f>
        <v>0</v>
      </c>
      <c r="S18" s="38">
        <f t="shared" si="14"/>
        <v>0</v>
      </c>
      <c r="T18" s="39">
        <f t="shared" si="14"/>
        <v>0</v>
      </c>
      <c r="U18" s="37">
        <f t="shared" si="12"/>
        <v>0</v>
      </c>
      <c r="V18" s="38">
        <f t="shared" si="12"/>
        <v>0</v>
      </c>
      <c r="W18" s="38">
        <f t="shared" si="12"/>
        <v>0</v>
      </c>
      <c r="X18" s="38">
        <f t="shared" si="12"/>
        <v>0</v>
      </c>
      <c r="Y18" s="38">
        <f t="shared" si="12"/>
        <v>0</v>
      </c>
      <c r="Z18" s="56">
        <f t="shared" ref="Z18" si="15">SUM(Z19:Z84)</f>
        <v>0</v>
      </c>
      <c r="AA18" s="57"/>
    </row>
    <row r="19" spans="1:27" hidden="1" x14ac:dyDescent="0.25">
      <c r="A19" s="7" t="s">
        <v>30</v>
      </c>
      <c r="B19" s="29">
        <f t="shared" si="8"/>
        <v>0</v>
      </c>
      <c r="C19" s="37">
        <f t="shared" ref="C19:C82" si="16">SUM(D19:G19)</f>
        <v>0</v>
      </c>
      <c r="D19" s="41"/>
      <c r="E19" s="41"/>
      <c r="F19" s="41"/>
      <c r="G19" s="41"/>
      <c r="H19" s="38">
        <f t="shared" ref="H19:H82" si="17">SUM(I19:O19)</f>
        <v>0</v>
      </c>
      <c r="I19" s="41"/>
      <c r="J19" s="41"/>
      <c r="K19" s="41"/>
      <c r="L19" s="41"/>
      <c r="M19" s="41"/>
      <c r="N19" s="41"/>
      <c r="O19" s="58"/>
      <c r="P19" s="59"/>
      <c r="Q19" s="43"/>
      <c r="R19" s="37">
        <f t="shared" ref="R19:R82" si="18">SUM(S19:T19)</f>
        <v>0</v>
      </c>
      <c r="S19" s="41"/>
      <c r="T19" s="42"/>
      <c r="U19" s="44"/>
      <c r="V19" s="41"/>
      <c r="W19" s="41"/>
      <c r="X19" s="41"/>
      <c r="Y19" s="41"/>
      <c r="Z19" s="58"/>
      <c r="AA19" s="59"/>
    </row>
    <row r="20" spans="1:27" hidden="1" x14ac:dyDescent="0.25">
      <c r="A20" s="7" t="s">
        <v>31</v>
      </c>
      <c r="B20" s="29">
        <f t="shared" si="8"/>
        <v>0</v>
      </c>
      <c r="C20" s="37">
        <f t="shared" si="16"/>
        <v>0</v>
      </c>
      <c r="D20" s="41"/>
      <c r="E20" s="41"/>
      <c r="F20" s="41"/>
      <c r="G20" s="41"/>
      <c r="H20" s="38">
        <f t="shared" si="17"/>
        <v>0</v>
      </c>
      <c r="I20" s="41"/>
      <c r="J20" s="41"/>
      <c r="K20" s="41"/>
      <c r="L20" s="41"/>
      <c r="M20" s="41"/>
      <c r="N20" s="41"/>
      <c r="O20" s="58"/>
      <c r="P20" s="59"/>
      <c r="Q20" s="43"/>
      <c r="R20" s="37">
        <f t="shared" si="18"/>
        <v>0</v>
      </c>
      <c r="S20" s="41"/>
      <c r="T20" s="42"/>
      <c r="U20" s="44"/>
      <c r="V20" s="41"/>
      <c r="W20" s="41"/>
      <c r="X20" s="41"/>
      <c r="Y20" s="41"/>
      <c r="Z20" s="58"/>
      <c r="AA20" s="59"/>
    </row>
    <row r="21" spans="1:27" hidden="1" x14ac:dyDescent="0.25">
      <c r="A21" s="7" t="s">
        <v>32</v>
      </c>
      <c r="B21" s="29">
        <f t="shared" si="8"/>
        <v>0</v>
      </c>
      <c r="C21" s="37">
        <f t="shared" si="16"/>
        <v>0</v>
      </c>
      <c r="D21" s="41"/>
      <c r="E21" s="41"/>
      <c r="F21" s="41"/>
      <c r="G21" s="41"/>
      <c r="H21" s="38">
        <f t="shared" si="17"/>
        <v>0</v>
      </c>
      <c r="I21" s="41"/>
      <c r="J21" s="41"/>
      <c r="K21" s="41"/>
      <c r="L21" s="41"/>
      <c r="M21" s="41"/>
      <c r="N21" s="41"/>
      <c r="O21" s="58"/>
      <c r="P21" s="59"/>
      <c r="Q21" s="43"/>
      <c r="R21" s="37">
        <f t="shared" si="18"/>
        <v>0</v>
      </c>
      <c r="S21" s="41"/>
      <c r="T21" s="42"/>
      <c r="U21" s="44"/>
      <c r="V21" s="41"/>
      <c r="W21" s="41"/>
      <c r="X21" s="41"/>
      <c r="Y21" s="41"/>
      <c r="Z21" s="58"/>
      <c r="AA21" s="59"/>
    </row>
    <row r="22" spans="1:27" hidden="1" x14ac:dyDescent="0.25">
      <c r="A22" s="7" t="s">
        <v>33</v>
      </c>
      <c r="B22" s="29">
        <f t="shared" si="8"/>
        <v>0</v>
      </c>
      <c r="C22" s="37">
        <f t="shared" si="16"/>
        <v>0</v>
      </c>
      <c r="D22" s="41"/>
      <c r="E22" s="41"/>
      <c r="F22" s="41"/>
      <c r="G22" s="41"/>
      <c r="H22" s="38">
        <f t="shared" si="17"/>
        <v>0</v>
      </c>
      <c r="I22" s="41"/>
      <c r="J22" s="41"/>
      <c r="K22" s="41"/>
      <c r="L22" s="41"/>
      <c r="M22" s="41"/>
      <c r="N22" s="41"/>
      <c r="O22" s="58"/>
      <c r="P22" s="59"/>
      <c r="Q22" s="43"/>
      <c r="R22" s="37">
        <f t="shared" si="18"/>
        <v>0</v>
      </c>
      <c r="S22" s="41"/>
      <c r="T22" s="42"/>
      <c r="U22" s="44"/>
      <c r="V22" s="41"/>
      <c r="W22" s="41"/>
      <c r="X22" s="41"/>
      <c r="Y22" s="41"/>
      <c r="Z22" s="58"/>
      <c r="AA22" s="59"/>
    </row>
    <row r="23" spans="1:27" hidden="1" x14ac:dyDescent="0.25">
      <c r="A23" s="7" t="s">
        <v>34</v>
      </c>
      <c r="B23" s="29">
        <f t="shared" si="8"/>
        <v>0</v>
      </c>
      <c r="C23" s="37">
        <f t="shared" si="16"/>
        <v>0</v>
      </c>
      <c r="D23" s="41"/>
      <c r="E23" s="41"/>
      <c r="F23" s="41"/>
      <c r="G23" s="41"/>
      <c r="H23" s="38">
        <f t="shared" si="17"/>
        <v>0</v>
      </c>
      <c r="I23" s="41"/>
      <c r="J23" s="41"/>
      <c r="K23" s="41"/>
      <c r="L23" s="41"/>
      <c r="M23" s="41"/>
      <c r="N23" s="41"/>
      <c r="O23" s="58"/>
      <c r="P23" s="59"/>
      <c r="Q23" s="43"/>
      <c r="R23" s="37">
        <f t="shared" si="18"/>
        <v>0</v>
      </c>
      <c r="S23" s="41"/>
      <c r="T23" s="42"/>
      <c r="U23" s="44"/>
      <c r="V23" s="41"/>
      <c r="W23" s="41"/>
      <c r="X23" s="41"/>
      <c r="Y23" s="41"/>
      <c r="Z23" s="58"/>
      <c r="AA23" s="59"/>
    </row>
    <row r="24" spans="1:27" hidden="1" x14ac:dyDescent="0.25">
      <c r="A24" s="7" t="s">
        <v>35</v>
      </c>
      <c r="B24" s="29">
        <f t="shared" si="8"/>
        <v>0</v>
      </c>
      <c r="C24" s="37">
        <f t="shared" si="16"/>
        <v>0</v>
      </c>
      <c r="D24" s="41"/>
      <c r="E24" s="41"/>
      <c r="F24" s="41"/>
      <c r="G24" s="41"/>
      <c r="H24" s="38">
        <f t="shared" si="17"/>
        <v>0</v>
      </c>
      <c r="I24" s="41"/>
      <c r="J24" s="41"/>
      <c r="K24" s="41"/>
      <c r="L24" s="41"/>
      <c r="M24" s="41"/>
      <c r="N24" s="41"/>
      <c r="O24" s="58"/>
      <c r="P24" s="59"/>
      <c r="Q24" s="43"/>
      <c r="R24" s="37">
        <f t="shared" si="18"/>
        <v>0</v>
      </c>
      <c r="S24" s="41"/>
      <c r="T24" s="42"/>
      <c r="U24" s="44"/>
      <c r="V24" s="41"/>
      <c r="W24" s="41"/>
      <c r="X24" s="41"/>
      <c r="Y24" s="41"/>
      <c r="Z24" s="58"/>
      <c r="AA24" s="59"/>
    </row>
    <row r="25" spans="1:27" hidden="1" x14ac:dyDescent="0.25">
      <c r="A25" s="7" t="s">
        <v>36</v>
      </c>
      <c r="B25" s="29">
        <f t="shared" si="8"/>
        <v>0</v>
      </c>
      <c r="C25" s="37">
        <f t="shared" si="16"/>
        <v>0</v>
      </c>
      <c r="D25" s="41"/>
      <c r="E25" s="41"/>
      <c r="F25" s="41"/>
      <c r="G25" s="41"/>
      <c r="H25" s="38">
        <f t="shared" si="17"/>
        <v>0</v>
      </c>
      <c r="I25" s="41"/>
      <c r="J25" s="41"/>
      <c r="K25" s="41"/>
      <c r="L25" s="41"/>
      <c r="M25" s="41"/>
      <c r="N25" s="41"/>
      <c r="O25" s="58"/>
      <c r="P25" s="59"/>
      <c r="Q25" s="43"/>
      <c r="R25" s="37">
        <f t="shared" si="18"/>
        <v>0</v>
      </c>
      <c r="S25" s="41"/>
      <c r="T25" s="42"/>
      <c r="U25" s="44"/>
      <c r="V25" s="41"/>
      <c r="W25" s="41"/>
      <c r="X25" s="41"/>
      <c r="Y25" s="41"/>
      <c r="Z25" s="58"/>
      <c r="AA25" s="59"/>
    </row>
    <row r="26" spans="1:27" hidden="1" x14ac:dyDescent="0.25">
      <c r="A26" s="7" t="s">
        <v>37</v>
      </c>
      <c r="B26" s="29">
        <f t="shared" si="8"/>
        <v>0</v>
      </c>
      <c r="C26" s="37">
        <f t="shared" si="16"/>
        <v>0</v>
      </c>
      <c r="D26" s="41"/>
      <c r="E26" s="41"/>
      <c r="F26" s="41"/>
      <c r="G26" s="41"/>
      <c r="H26" s="38">
        <f t="shared" si="17"/>
        <v>0</v>
      </c>
      <c r="I26" s="41"/>
      <c r="J26" s="41"/>
      <c r="K26" s="41"/>
      <c r="L26" s="41"/>
      <c r="M26" s="41"/>
      <c r="N26" s="41"/>
      <c r="O26" s="58"/>
      <c r="P26" s="59"/>
      <c r="Q26" s="43"/>
      <c r="R26" s="37">
        <f t="shared" si="18"/>
        <v>0</v>
      </c>
      <c r="S26" s="41"/>
      <c r="T26" s="42"/>
      <c r="U26" s="44"/>
      <c r="V26" s="41"/>
      <c r="W26" s="41"/>
      <c r="X26" s="41"/>
      <c r="Y26" s="41"/>
      <c r="Z26" s="58"/>
      <c r="AA26" s="59"/>
    </row>
    <row r="27" spans="1:27" hidden="1" x14ac:dyDescent="0.25">
      <c r="A27" s="7" t="s">
        <v>38</v>
      </c>
      <c r="B27" s="29">
        <f t="shared" si="8"/>
        <v>0</v>
      </c>
      <c r="C27" s="37">
        <f t="shared" si="16"/>
        <v>0</v>
      </c>
      <c r="D27" s="41"/>
      <c r="E27" s="45"/>
      <c r="F27" s="41"/>
      <c r="G27" s="41"/>
      <c r="H27" s="38">
        <f t="shared" si="17"/>
        <v>0</v>
      </c>
      <c r="I27" s="41"/>
      <c r="J27" s="41"/>
      <c r="K27" s="41"/>
      <c r="L27" s="41"/>
      <c r="M27" s="41"/>
      <c r="N27" s="41"/>
      <c r="O27" s="58"/>
      <c r="P27" s="59"/>
      <c r="Q27" s="43"/>
      <c r="R27" s="37">
        <f t="shared" si="18"/>
        <v>0</v>
      </c>
      <c r="S27" s="41"/>
      <c r="T27" s="42"/>
      <c r="U27" s="44"/>
      <c r="V27" s="41"/>
      <c r="W27" s="41"/>
      <c r="X27" s="41"/>
      <c r="Y27" s="41"/>
      <c r="Z27" s="58"/>
      <c r="AA27" s="59"/>
    </row>
    <row r="28" spans="1:27" hidden="1" x14ac:dyDescent="0.25">
      <c r="A28" s="7" t="s">
        <v>39</v>
      </c>
      <c r="B28" s="29">
        <f t="shared" si="8"/>
        <v>0</v>
      </c>
      <c r="C28" s="37">
        <f t="shared" si="16"/>
        <v>0</v>
      </c>
      <c r="D28" s="41"/>
      <c r="E28" s="41"/>
      <c r="F28" s="41"/>
      <c r="G28" s="41"/>
      <c r="H28" s="38">
        <f t="shared" si="17"/>
        <v>0</v>
      </c>
      <c r="I28" s="41"/>
      <c r="J28" s="41"/>
      <c r="K28" s="41"/>
      <c r="L28" s="41"/>
      <c r="M28" s="41"/>
      <c r="N28" s="41"/>
      <c r="O28" s="58"/>
      <c r="P28" s="59"/>
      <c r="Q28" s="43"/>
      <c r="R28" s="37">
        <f t="shared" si="18"/>
        <v>0</v>
      </c>
      <c r="S28" s="41"/>
      <c r="T28" s="42"/>
      <c r="U28" s="44"/>
      <c r="V28" s="41"/>
      <c r="W28" s="41"/>
      <c r="X28" s="41"/>
      <c r="Y28" s="41"/>
      <c r="Z28" s="58"/>
      <c r="AA28" s="59"/>
    </row>
    <row r="29" spans="1:27" hidden="1" x14ac:dyDescent="0.25">
      <c r="A29" s="7" t="s">
        <v>40</v>
      </c>
      <c r="B29" s="29">
        <f t="shared" si="8"/>
        <v>0</v>
      </c>
      <c r="C29" s="37">
        <f t="shared" si="16"/>
        <v>0</v>
      </c>
      <c r="D29" s="41"/>
      <c r="E29" s="41"/>
      <c r="F29" s="41"/>
      <c r="G29" s="41"/>
      <c r="H29" s="38">
        <f t="shared" si="17"/>
        <v>0</v>
      </c>
      <c r="I29" s="41"/>
      <c r="J29" s="41"/>
      <c r="K29" s="41"/>
      <c r="L29" s="41"/>
      <c r="M29" s="41"/>
      <c r="N29" s="41"/>
      <c r="O29" s="58"/>
      <c r="P29" s="59"/>
      <c r="Q29" s="43"/>
      <c r="R29" s="37">
        <f t="shared" si="18"/>
        <v>0</v>
      </c>
      <c r="S29" s="41"/>
      <c r="T29" s="42"/>
      <c r="U29" s="44"/>
      <c r="V29" s="41"/>
      <c r="W29" s="41"/>
      <c r="X29" s="41"/>
      <c r="Y29" s="41"/>
      <c r="Z29" s="58"/>
      <c r="AA29" s="59"/>
    </row>
    <row r="30" spans="1:27" hidden="1" x14ac:dyDescent="0.25">
      <c r="A30" s="7" t="s">
        <v>41</v>
      </c>
      <c r="B30" s="29">
        <f t="shared" si="8"/>
        <v>0</v>
      </c>
      <c r="C30" s="37">
        <f t="shared" si="16"/>
        <v>0</v>
      </c>
      <c r="D30" s="41"/>
      <c r="E30" s="41"/>
      <c r="F30" s="41"/>
      <c r="G30" s="41"/>
      <c r="H30" s="38">
        <f t="shared" si="17"/>
        <v>0</v>
      </c>
      <c r="I30" s="41"/>
      <c r="J30" s="41"/>
      <c r="K30" s="41"/>
      <c r="L30" s="41"/>
      <c r="M30" s="41"/>
      <c r="N30" s="41"/>
      <c r="O30" s="58"/>
      <c r="P30" s="59"/>
      <c r="Q30" s="43"/>
      <c r="R30" s="37">
        <f t="shared" si="18"/>
        <v>0</v>
      </c>
      <c r="S30" s="41"/>
      <c r="T30" s="42"/>
      <c r="U30" s="44"/>
      <c r="V30" s="41"/>
      <c r="W30" s="41"/>
      <c r="X30" s="41"/>
      <c r="Y30" s="41"/>
      <c r="Z30" s="58"/>
      <c r="AA30" s="59"/>
    </row>
    <row r="31" spans="1:27" hidden="1" x14ac:dyDescent="0.25">
      <c r="A31" s="7" t="s">
        <v>42</v>
      </c>
      <c r="B31" s="29">
        <f t="shared" si="8"/>
        <v>0</v>
      </c>
      <c r="C31" s="37">
        <f t="shared" si="16"/>
        <v>0</v>
      </c>
      <c r="D31" s="41"/>
      <c r="E31" s="41"/>
      <c r="F31" s="41"/>
      <c r="G31" s="41"/>
      <c r="H31" s="38">
        <f t="shared" si="17"/>
        <v>0</v>
      </c>
      <c r="I31" s="41"/>
      <c r="J31" s="41"/>
      <c r="K31" s="41"/>
      <c r="L31" s="41"/>
      <c r="M31" s="41"/>
      <c r="N31" s="41"/>
      <c r="O31" s="58"/>
      <c r="P31" s="59"/>
      <c r="Q31" s="43"/>
      <c r="R31" s="37">
        <f t="shared" si="18"/>
        <v>0</v>
      </c>
      <c r="S31" s="41"/>
      <c r="T31" s="42"/>
      <c r="U31" s="44"/>
      <c r="V31" s="41"/>
      <c r="W31" s="41"/>
      <c r="X31" s="41"/>
      <c r="Y31" s="41"/>
      <c r="Z31" s="58"/>
      <c r="AA31" s="59"/>
    </row>
    <row r="32" spans="1:27" hidden="1" x14ac:dyDescent="0.25">
      <c r="A32" s="7" t="s">
        <v>43</v>
      </c>
      <c r="B32" s="29">
        <f t="shared" si="8"/>
        <v>0</v>
      </c>
      <c r="C32" s="37">
        <f t="shared" si="16"/>
        <v>0</v>
      </c>
      <c r="D32" s="41"/>
      <c r="E32" s="41"/>
      <c r="F32" s="41"/>
      <c r="G32" s="41"/>
      <c r="H32" s="38">
        <f t="shared" si="17"/>
        <v>0</v>
      </c>
      <c r="I32" s="41"/>
      <c r="J32" s="41"/>
      <c r="K32" s="41"/>
      <c r="L32" s="41"/>
      <c r="M32" s="41"/>
      <c r="N32" s="41"/>
      <c r="O32" s="58"/>
      <c r="P32" s="59"/>
      <c r="Q32" s="43"/>
      <c r="R32" s="37">
        <f t="shared" si="18"/>
        <v>0</v>
      </c>
      <c r="S32" s="41"/>
      <c r="T32" s="42"/>
      <c r="U32" s="44"/>
      <c r="V32" s="41"/>
      <c r="W32" s="41"/>
      <c r="X32" s="41"/>
      <c r="Y32" s="41"/>
      <c r="Z32" s="58"/>
      <c r="AA32" s="59"/>
    </row>
    <row r="33" spans="1:27" hidden="1" x14ac:dyDescent="0.25">
      <c r="A33" s="7" t="s">
        <v>44</v>
      </c>
      <c r="B33" s="29">
        <f t="shared" si="8"/>
        <v>0</v>
      </c>
      <c r="C33" s="37">
        <f t="shared" si="16"/>
        <v>0</v>
      </c>
      <c r="D33" s="41"/>
      <c r="E33" s="41"/>
      <c r="F33" s="41"/>
      <c r="G33" s="41"/>
      <c r="H33" s="38">
        <f t="shared" si="17"/>
        <v>0</v>
      </c>
      <c r="I33" s="41"/>
      <c r="J33" s="41"/>
      <c r="K33" s="41"/>
      <c r="L33" s="41"/>
      <c r="M33" s="41"/>
      <c r="N33" s="41"/>
      <c r="O33" s="58"/>
      <c r="P33" s="59"/>
      <c r="Q33" s="43"/>
      <c r="R33" s="37">
        <f t="shared" si="18"/>
        <v>0</v>
      </c>
      <c r="S33" s="41"/>
      <c r="T33" s="42"/>
      <c r="U33" s="44"/>
      <c r="V33" s="41"/>
      <c r="W33" s="41"/>
      <c r="X33" s="41"/>
      <c r="Y33" s="41"/>
      <c r="Z33" s="58"/>
      <c r="AA33" s="59"/>
    </row>
    <row r="34" spans="1:27" hidden="1" x14ac:dyDescent="0.25">
      <c r="A34" s="7" t="s">
        <v>45</v>
      </c>
      <c r="B34" s="29">
        <f t="shared" si="8"/>
        <v>0</v>
      </c>
      <c r="C34" s="37">
        <f t="shared" si="16"/>
        <v>0</v>
      </c>
      <c r="D34" s="41"/>
      <c r="E34" s="41"/>
      <c r="F34" s="41"/>
      <c r="G34" s="41"/>
      <c r="H34" s="38">
        <f t="shared" si="17"/>
        <v>0</v>
      </c>
      <c r="I34" s="41"/>
      <c r="J34" s="41"/>
      <c r="K34" s="41"/>
      <c r="L34" s="41"/>
      <c r="M34" s="41"/>
      <c r="N34" s="41"/>
      <c r="O34" s="58"/>
      <c r="P34" s="59"/>
      <c r="Q34" s="43"/>
      <c r="R34" s="37">
        <f t="shared" si="18"/>
        <v>0</v>
      </c>
      <c r="S34" s="41"/>
      <c r="T34" s="42"/>
      <c r="U34" s="44"/>
      <c r="V34" s="41"/>
      <c r="W34" s="41"/>
      <c r="X34" s="41"/>
      <c r="Y34" s="41"/>
      <c r="Z34" s="58"/>
      <c r="AA34" s="59"/>
    </row>
    <row r="35" spans="1:27" hidden="1" x14ac:dyDescent="0.25">
      <c r="A35" s="7" t="s">
        <v>46</v>
      </c>
      <c r="B35" s="29">
        <f t="shared" si="8"/>
        <v>0</v>
      </c>
      <c r="C35" s="37">
        <f t="shared" si="16"/>
        <v>0</v>
      </c>
      <c r="D35" s="41"/>
      <c r="E35" s="41"/>
      <c r="F35" s="41"/>
      <c r="G35" s="41"/>
      <c r="H35" s="38">
        <f t="shared" si="17"/>
        <v>0</v>
      </c>
      <c r="I35" s="41"/>
      <c r="J35" s="41"/>
      <c r="K35" s="41"/>
      <c r="L35" s="41"/>
      <c r="M35" s="41"/>
      <c r="N35" s="41"/>
      <c r="O35" s="58"/>
      <c r="P35" s="59"/>
      <c r="Q35" s="43"/>
      <c r="R35" s="37">
        <f t="shared" si="18"/>
        <v>0</v>
      </c>
      <c r="S35" s="41"/>
      <c r="T35" s="42"/>
      <c r="U35" s="44"/>
      <c r="V35" s="41"/>
      <c r="W35" s="41"/>
      <c r="X35" s="41"/>
      <c r="Y35" s="41"/>
      <c r="Z35" s="58"/>
      <c r="AA35" s="59"/>
    </row>
    <row r="36" spans="1:27" hidden="1" x14ac:dyDescent="0.25">
      <c r="A36" s="7" t="s">
        <v>47</v>
      </c>
      <c r="B36" s="29">
        <f t="shared" si="8"/>
        <v>0</v>
      </c>
      <c r="C36" s="37">
        <f t="shared" si="16"/>
        <v>0</v>
      </c>
      <c r="D36" s="41"/>
      <c r="E36" s="41"/>
      <c r="F36" s="41"/>
      <c r="G36" s="41"/>
      <c r="H36" s="38">
        <f t="shared" si="17"/>
        <v>0</v>
      </c>
      <c r="I36" s="41"/>
      <c r="J36" s="41"/>
      <c r="K36" s="41"/>
      <c r="L36" s="41"/>
      <c r="M36" s="41"/>
      <c r="N36" s="41"/>
      <c r="O36" s="58"/>
      <c r="P36" s="59"/>
      <c r="Q36" s="43"/>
      <c r="R36" s="37">
        <f t="shared" si="18"/>
        <v>0</v>
      </c>
      <c r="S36" s="41"/>
      <c r="T36" s="42"/>
      <c r="U36" s="44"/>
      <c r="V36" s="41"/>
      <c r="W36" s="41"/>
      <c r="X36" s="41"/>
      <c r="Y36" s="41"/>
      <c r="Z36" s="58"/>
      <c r="AA36" s="59"/>
    </row>
    <row r="37" spans="1:27" hidden="1" x14ac:dyDescent="0.25">
      <c r="A37" s="7" t="s">
        <v>48</v>
      </c>
      <c r="B37" s="29">
        <f t="shared" si="8"/>
        <v>0</v>
      </c>
      <c r="C37" s="37">
        <f t="shared" si="16"/>
        <v>0</v>
      </c>
      <c r="D37" s="41"/>
      <c r="E37" s="41"/>
      <c r="F37" s="41"/>
      <c r="G37" s="41"/>
      <c r="H37" s="38">
        <f t="shared" si="17"/>
        <v>0</v>
      </c>
      <c r="I37" s="41"/>
      <c r="J37" s="41"/>
      <c r="K37" s="41"/>
      <c r="L37" s="41"/>
      <c r="M37" s="41"/>
      <c r="N37" s="41"/>
      <c r="O37" s="58"/>
      <c r="P37" s="59"/>
      <c r="Q37" s="43"/>
      <c r="R37" s="37">
        <f t="shared" si="18"/>
        <v>0</v>
      </c>
      <c r="S37" s="41"/>
      <c r="T37" s="42"/>
      <c r="U37" s="44"/>
      <c r="V37" s="41"/>
      <c r="W37" s="41"/>
      <c r="X37" s="41"/>
      <c r="Y37" s="41"/>
      <c r="Z37" s="58"/>
      <c r="AA37" s="59"/>
    </row>
    <row r="38" spans="1:27" hidden="1" x14ac:dyDescent="0.25">
      <c r="A38" s="7" t="s">
        <v>49</v>
      </c>
      <c r="B38" s="29">
        <f t="shared" si="8"/>
        <v>0</v>
      </c>
      <c r="C38" s="37">
        <f t="shared" si="16"/>
        <v>0</v>
      </c>
      <c r="D38" s="41"/>
      <c r="E38" s="41"/>
      <c r="F38" s="41"/>
      <c r="G38" s="41"/>
      <c r="H38" s="38">
        <f t="shared" si="17"/>
        <v>0</v>
      </c>
      <c r="I38" s="41"/>
      <c r="J38" s="41"/>
      <c r="K38" s="41"/>
      <c r="L38" s="41"/>
      <c r="M38" s="41"/>
      <c r="N38" s="41"/>
      <c r="O38" s="58"/>
      <c r="P38" s="59"/>
      <c r="Q38" s="43"/>
      <c r="R38" s="37">
        <f t="shared" si="18"/>
        <v>0</v>
      </c>
      <c r="S38" s="41"/>
      <c r="T38" s="42"/>
      <c r="U38" s="44"/>
      <c r="V38" s="41"/>
      <c r="W38" s="41"/>
      <c r="X38" s="41"/>
      <c r="Y38" s="41"/>
      <c r="Z38" s="58"/>
      <c r="AA38" s="59"/>
    </row>
    <row r="39" spans="1:27" hidden="1" x14ac:dyDescent="0.25">
      <c r="A39" s="7" t="s">
        <v>50</v>
      </c>
      <c r="B39" s="29">
        <f t="shared" si="8"/>
        <v>0</v>
      </c>
      <c r="C39" s="37">
        <f t="shared" si="16"/>
        <v>0</v>
      </c>
      <c r="D39" s="41"/>
      <c r="E39" s="41"/>
      <c r="F39" s="41"/>
      <c r="G39" s="41"/>
      <c r="H39" s="38">
        <f t="shared" si="17"/>
        <v>0</v>
      </c>
      <c r="I39" s="41"/>
      <c r="J39" s="41"/>
      <c r="K39" s="41"/>
      <c r="L39" s="41"/>
      <c r="M39" s="41"/>
      <c r="N39" s="41"/>
      <c r="O39" s="58"/>
      <c r="P39" s="59"/>
      <c r="Q39" s="43"/>
      <c r="R39" s="37">
        <f t="shared" si="18"/>
        <v>0</v>
      </c>
      <c r="S39" s="41"/>
      <c r="T39" s="42"/>
      <c r="U39" s="44"/>
      <c r="V39" s="41"/>
      <c r="W39" s="41"/>
      <c r="X39" s="41"/>
      <c r="Y39" s="41"/>
      <c r="Z39" s="58"/>
      <c r="AA39" s="59"/>
    </row>
    <row r="40" spans="1:27" hidden="1" x14ac:dyDescent="0.25">
      <c r="A40" s="7" t="s">
        <v>51</v>
      </c>
      <c r="B40" s="29">
        <f t="shared" si="8"/>
        <v>0</v>
      </c>
      <c r="C40" s="37">
        <f t="shared" si="16"/>
        <v>0</v>
      </c>
      <c r="D40" s="41"/>
      <c r="E40" s="41"/>
      <c r="F40" s="41"/>
      <c r="G40" s="41"/>
      <c r="H40" s="38">
        <f t="shared" si="17"/>
        <v>0</v>
      </c>
      <c r="I40" s="41"/>
      <c r="J40" s="41"/>
      <c r="K40" s="41"/>
      <c r="L40" s="41"/>
      <c r="M40" s="41"/>
      <c r="N40" s="41"/>
      <c r="O40" s="58"/>
      <c r="P40" s="59"/>
      <c r="Q40" s="43"/>
      <c r="R40" s="37">
        <f t="shared" si="18"/>
        <v>0</v>
      </c>
      <c r="S40" s="41"/>
      <c r="T40" s="42"/>
      <c r="U40" s="44"/>
      <c r="V40" s="41"/>
      <c r="W40" s="41"/>
      <c r="X40" s="41"/>
      <c r="Y40" s="41"/>
      <c r="Z40" s="58"/>
      <c r="AA40" s="59"/>
    </row>
    <row r="41" spans="1:27" hidden="1" x14ac:dyDescent="0.25">
      <c r="A41" s="7" t="s">
        <v>52</v>
      </c>
      <c r="B41" s="29">
        <f t="shared" si="8"/>
        <v>0</v>
      </c>
      <c r="C41" s="37">
        <f t="shared" si="16"/>
        <v>0</v>
      </c>
      <c r="D41" s="41"/>
      <c r="E41" s="41"/>
      <c r="F41" s="41"/>
      <c r="G41" s="41"/>
      <c r="H41" s="38">
        <f t="shared" si="17"/>
        <v>0</v>
      </c>
      <c r="I41" s="41"/>
      <c r="J41" s="41"/>
      <c r="K41" s="41"/>
      <c r="L41" s="41"/>
      <c r="M41" s="41"/>
      <c r="N41" s="41"/>
      <c r="O41" s="58"/>
      <c r="P41" s="59"/>
      <c r="Q41" s="43"/>
      <c r="R41" s="37">
        <f t="shared" si="18"/>
        <v>0</v>
      </c>
      <c r="S41" s="41"/>
      <c r="T41" s="42"/>
      <c r="U41" s="44"/>
      <c r="V41" s="41"/>
      <c r="W41" s="41"/>
      <c r="X41" s="41"/>
      <c r="Y41" s="41"/>
      <c r="Z41" s="58"/>
      <c r="AA41" s="59"/>
    </row>
    <row r="42" spans="1:27" hidden="1" x14ac:dyDescent="0.25">
      <c r="A42" s="7" t="s">
        <v>53</v>
      </c>
      <c r="B42" s="29">
        <f t="shared" si="8"/>
        <v>0</v>
      </c>
      <c r="C42" s="37">
        <f t="shared" si="16"/>
        <v>0</v>
      </c>
      <c r="D42" s="41"/>
      <c r="E42" s="41"/>
      <c r="F42" s="41"/>
      <c r="G42" s="41"/>
      <c r="H42" s="38">
        <f t="shared" si="17"/>
        <v>0</v>
      </c>
      <c r="I42" s="41"/>
      <c r="J42" s="41"/>
      <c r="K42" s="41"/>
      <c r="L42" s="41"/>
      <c r="M42" s="41"/>
      <c r="N42" s="41"/>
      <c r="O42" s="58"/>
      <c r="P42" s="59"/>
      <c r="Q42" s="43"/>
      <c r="R42" s="37">
        <f t="shared" si="18"/>
        <v>0</v>
      </c>
      <c r="S42" s="41"/>
      <c r="T42" s="42"/>
      <c r="U42" s="44"/>
      <c r="V42" s="41"/>
      <c r="W42" s="41"/>
      <c r="X42" s="41"/>
      <c r="Y42" s="41"/>
      <c r="Z42" s="58"/>
      <c r="AA42" s="59"/>
    </row>
    <row r="43" spans="1:27" hidden="1" x14ac:dyDescent="0.25">
      <c r="A43" s="7" t="s">
        <v>54</v>
      </c>
      <c r="B43" s="29">
        <f t="shared" si="8"/>
        <v>0</v>
      </c>
      <c r="C43" s="37">
        <f t="shared" si="16"/>
        <v>0</v>
      </c>
      <c r="D43" s="41"/>
      <c r="E43" s="41"/>
      <c r="F43" s="41"/>
      <c r="G43" s="41"/>
      <c r="H43" s="38">
        <f t="shared" si="17"/>
        <v>0</v>
      </c>
      <c r="I43" s="41"/>
      <c r="J43" s="41"/>
      <c r="K43" s="41"/>
      <c r="L43" s="41"/>
      <c r="M43" s="41"/>
      <c r="N43" s="41"/>
      <c r="O43" s="58"/>
      <c r="P43" s="59"/>
      <c r="Q43" s="43"/>
      <c r="R43" s="37">
        <f t="shared" si="18"/>
        <v>0</v>
      </c>
      <c r="S43" s="41"/>
      <c r="T43" s="42"/>
      <c r="U43" s="44"/>
      <c r="V43" s="41"/>
      <c r="W43" s="41"/>
      <c r="X43" s="41"/>
      <c r="Y43" s="41"/>
      <c r="Z43" s="58"/>
      <c r="AA43" s="59"/>
    </row>
    <row r="44" spans="1:27" hidden="1" x14ac:dyDescent="0.25">
      <c r="A44" s="7" t="s">
        <v>55</v>
      </c>
      <c r="B44" s="29">
        <f t="shared" si="8"/>
        <v>0</v>
      </c>
      <c r="C44" s="37">
        <f t="shared" si="16"/>
        <v>0</v>
      </c>
      <c r="D44" s="41"/>
      <c r="E44" s="41"/>
      <c r="F44" s="41"/>
      <c r="G44" s="41"/>
      <c r="H44" s="38">
        <f t="shared" si="17"/>
        <v>0</v>
      </c>
      <c r="I44" s="41"/>
      <c r="J44" s="41"/>
      <c r="K44" s="41"/>
      <c r="L44" s="41"/>
      <c r="M44" s="41"/>
      <c r="N44" s="41"/>
      <c r="O44" s="58"/>
      <c r="P44" s="59"/>
      <c r="Q44" s="43"/>
      <c r="R44" s="37">
        <f t="shared" si="18"/>
        <v>0</v>
      </c>
      <c r="S44" s="41"/>
      <c r="T44" s="42"/>
      <c r="U44" s="44"/>
      <c r="V44" s="41"/>
      <c r="W44" s="41"/>
      <c r="X44" s="41"/>
      <c r="Y44" s="41"/>
      <c r="Z44" s="58"/>
      <c r="AA44" s="59"/>
    </row>
    <row r="45" spans="1:27" hidden="1" x14ac:dyDescent="0.25">
      <c r="A45" s="7" t="s">
        <v>56</v>
      </c>
      <c r="B45" s="29">
        <f t="shared" si="8"/>
        <v>0</v>
      </c>
      <c r="C45" s="37">
        <f t="shared" si="16"/>
        <v>0</v>
      </c>
      <c r="D45" s="41"/>
      <c r="E45" s="41"/>
      <c r="F45" s="41"/>
      <c r="G45" s="41"/>
      <c r="H45" s="38">
        <f t="shared" si="17"/>
        <v>0</v>
      </c>
      <c r="I45" s="41"/>
      <c r="J45" s="41"/>
      <c r="K45" s="41"/>
      <c r="L45" s="41"/>
      <c r="M45" s="41"/>
      <c r="N45" s="41"/>
      <c r="O45" s="58"/>
      <c r="P45" s="59"/>
      <c r="Q45" s="43"/>
      <c r="R45" s="37">
        <f t="shared" si="18"/>
        <v>0</v>
      </c>
      <c r="S45" s="41"/>
      <c r="T45" s="42"/>
      <c r="U45" s="44"/>
      <c r="V45" s="41"/>
      <c r="W45" s="41"/>
      <c r="X45" s="41"/>
      <c r="Y45" s="41"/>
      <c r="Z45" s="58"/>
      <c r="AA45" s="59"/>
    </row>
    <row r="46" spans="1:27" hidden="1" x14ac:dyDescent="0.25">
      <c r="A46" s="7" t="s">
        <v>57</v>
      </c>
      <c r="B46" s="29">
        <f t="shared" si="8"/>
        <v>0</v>
      </c>
      <c r="C46" s="37">
        <f t="shared" si="16"/>
        <v>0</v>
      </c>
      <c r="D46" s="41"/>
      <c r="E46" s="41"/>
      <c r="F46" s="41"/>
      <c r="G46" s="41"/>
      <c r="H46" s="38">
        <f t="shared" si="17"/>
        <v>0</v>
      </c>
      <c r="I46" s="41"/>
      <c r="J46" s="41"/>
      <c r="K46" s="41"/>
      <c r="L46" s="41"/>
      <c r="M46" s="41"/>
      <c r="N46" s="41"/>
      <c r="O46" s="58"/>
      <c r="P46" s="59"/>
      <c r="Q46" s="43"/>
      <c r="R46" s="37">
        <f t="shared" si="18"/>
        <v>0</v>
      </c>
      <c r="S46" s="41"/>
      <c r="T46" s="42"/>
      <c r="U46" s="44"/>
      <c r="V46" s="41"/>
      <c r="W46" s="41"/>
      <c r="X46" s="41"/>
      <c r="Y46" s="41"/>
      <c r="Z46" s="58"/>
      <c r="AA46" s="59"/>
    </row>
    <row r="47" spans="1:27" hidden="1" x14ac:dyDescent="0.25">
      <c r="A47" s="7" t="s">
        <v>58</v>
      </c>
      <c r="B47" s="29">
        <f t="shared" si="8"/>
        <v>0</v>
      </c>
      <c r="C47" s="37">
        <f t="shared" si="16"/>
        <v>0</v>
      </c>
      <c r="D47" s="41"/>
      <c r="E47" s="41"/>
      <c r="F47" s="41"/>
      <c r="G47" s="41"/>
      <c r="H47" s="38">
        <f t="shared" si="17"/>
        <v>0</v>
      </c>
      <c r="I47" s="41"/>
      <c r="J47" s="41"/>
      <c r="K47" s="41"/>
      <c r="L47" s="41"/>
      <c r="M47" s="41"/>
      <c r="N47" s="41"/>
      <c r="O47" s="58"/>
      <c r="P47" s="59"/>
      <c r="Q47" s="43"/>
      <c r="R47" s="37">
        <f t="shared" si="18"/>
        <v>0</v>
      </c>
      <c r="S47" s="41"/>
      <c r="T47" s="42"/>
      <c r="U47" s="44"/>
      <c r="V47" s="41"/>
      <c r="W47" s="41"/>
      <c r="X47" s="41"/>
      <c r="Y47" s="41"/>
      <c r="Z47" s="58"/>
      <c r="AA47" s="59"/>
    </row>
    <row r="48" spans="1:27" hidden="1" x14ac:dyDescent="0.25">
      <c r="A48" s="7" t="s">
        <v>59</v>
      </c>
      <c r="B48" s="29">
        <f t="shared" si="8"/>
        <v>0</v>
      </c>
      <c r="C48" s="37">
        <f t="shared" si="16"/>
        <v>0</v>
      </c>
      <c r="D48" s="41"/>
      <c r="E48" s="41"/>
      <c r="F48" s="41"/>
      <c r="G48" s="41"/>
      <c r="H48" s="38">
        <f t="shared" si="17"/>
        <v>0</v>
      </c>
      <c r="I48" s="41"/>
      <c r="J48" s="41"/>
      <c r="K48" s="41"/>
      <c r="L48" s="41"/>
      <c r="M48" s="41"/>
      <c r="N48" s="41"/>
      <c r="O48" s="58"/>
      <c r="P48" s="59"/>
      <c r="Q48" s="43"/>
      <c r="R48" s="37">
        <f t="shared" si="18"/>
        <v>0</v>
      </c>
      <c r="S48" s="41"/>
      <c r="T48" s="42"/>
      <c r="U48" s="44"/>
      <c r="V48" s="41"/>
      <c r="W48" s="41"/>
      <c r="X48" s="41"/>
      <c r="Y48" s="41"/>
      <c r="Z48" s="58"/>
      <c r="AA48" s="59"/>
    </row>
    <row r="49" spans="1:27" hidden="1" x14ac:dyDescent="0.25">
      <c r="A49" s="7" t="s">
        <v>60</v>
      </c>
      <c r="B49" s="29">
        <f t="shared" si="8"/>
        <v>0</v>
      </c>
      <c r="C49" s="37">
        <f t="shared" si="16"/>
        <v>0</v>
      </c>
      <c r="D49" s="41"/>
      <c r="E49" s="41"/>
      <c r="F49" s="41"/>
      <c r="G49" s="41"/>
      <c r="H49" s="38">
        <f t="shared" si="17"/>
        <v>0</v>
      </c>
      <c r="I49" s="41"/>
      <c r="J49" s="41"/>
      <c r="K49" s="41"/>
      <c r="L49" s="41"/>
      <c r="M49" s="41"/>
      <c r="N49" s="41"/>
      <c r="O49" s="58"/>
      <c r="P49" s="59"/>
      <c r="Q49" s="43"/>
      <c r="R49" s="37">
        <f t="shared" si="18"/>
        <v>0</v>
      </c>
      <c r="S49" s="41"/>
      <c r="T49" s="42"/>
      <c r="U49" s="44"/>
      <c r="V49" s="41"/>
      <c r="W49" s="41"/>
      <c r="X49" s="41"/>
      <c r="Y49" s="41"/>
      <c r="Z49" s="58"/>
      <c r="AA49" s="59"/>
    </row>
    <row r="50" spans="1:27" hidden="1" x14ac:dyDescent="0.25">
      <c r="A50" s="7" t="s">
        <v>61</v>
      </c>
      <c r="B50" s="29">
        <f t="shared" si="8"/>
        <v>0</v>
      </c>
      <c r="C50" s="37">
        <f t="shared" si="16"/>
        <v>0</v>
      </c>
      <c r="D50" s="41"/>
      <c r="E50" s="41"/>
      <c r="F50" s="41"/>
      <c r="G50" s="41"/>
      <c r="H50" s="38">
        <f t="shared" si="17"/>
        <v>0</v>
      </c>
      <c r="I50" s="41"/>
      <c r="J50" s="41"/>
      <c r="K50" s="41"/>
      <c r="L50" s="41"/>
      <c r="M50" s="41"/>
      <c r="N50" s="41"/>
      <c r="O50" s="58"/>
      <c r="P50" s="59"/>
      <c r="Q50" s="43"/>
      <c r="R50" s="37">
        <f t="shared" si="18"/>
        <v>0</v>
      </c>
      <c r="S50" s="41"/>
      <c r="T50" s="42"/>
      <c r="U50" s="44"/>
      <c r="V50" s="41"/>
      <c r="W50" s="41"/>
      <c r="X50" s="41"/>
      <c r="Y50" s="41"/>
      <c r="Z50" s="58"/>
      <c r="AA50" s="59"/>
    </row>
    <row r="51" spans="1:27" hidden="1" x14ac:dyDescent="0.25">
      <c r="A51" s="7" t="s">
        <v>62</v>
      </c>
      <c r="B51" s="29">
        <f t="shared" si="8"/>
        <v>0</v>
      </c>
      <c r="C51" s="37">
        <f t="shared" si="16"/>
        <v>0</v>
      </c>
      <c r="D51" s="41"/>
      <c r="E51" s="41"/>
      <c r="F51" s="41"/>
      <c r="G51" s="41"/>
      <c r="H51" s="38">
        <f t="shared" si="17"/>
        <v>0</v>
      </c>
      <c r="I51" s="41"/>
      <c r="J51" s="41"/>
      <c r="K51" s="41"/>
      <c r="L51" s="41"/>
      <c r="M51" s="41"/>
      <c r="N51" s="41"/>
      <c r="O51" s="58"/>
      <c r="P51" s="59"/>
      <c r="Q51" s="43"/>
      <c r="R51" s="37">
        <f t="shared" si="18"/>
        <v>0</v>
      </c>
      <c r="S51" s="41"/>
      <c r="T51" s="42"/>
      <c r="U51" s="44"/>
      <c r="V51" s="41"/>
      <c r="W51" s="41"/>
      <c r="X51" s="41"/>
      <c r="Y51" s="41"/>
      <c r="Z51" s="58"/>
      <c r="AA51" s="59"/>
    </row>
    <row r="52" spans="1:27" hidden="1" x14ac:dyDescent="0.25">
      <c r="A52" s="7" t="s">
        <v>63</v>
      </c>
      <c r="B52" s="29">
        <f t="shared" si="8"/>
        <v>0</v>
      </c>
      <c r="C52" s="37">
        <f t="shared" si="16"/>
        <v>0</v>
      </c>
      <c r="D52" s="41"/>
      <c r="E52" s="41"/>
      <c r="F52" s="41"/>
      <c r="G52" s="41"/>
      <c r="H52" s="38">
        <f t="shared" si="17"/>
        <v>0</v>
      </c>
      <c r="I52" s="41"/>
      <c r="J52" s="41"/>
      <c r="K52" s="41"/>
      <c r="L52" s="41"/>
      <c r="M52" s="41"/>
      <c r="N52" s="41"/>
      <c r="O52" s="58"/>
      <c r="P52" s="59"/>
      <c r="Q52" s="43"/>
      <c r="R52" s="37">
        <f t="shared" si="18"/>
        <v>0</v>
      </c>
      <c r="S52" s="41"/>
      <c r="T52" s="42"/>
      <c r="U52" s="44"/>
      <c r="V52" s="41"/>
      <c r="W52" s="41"/>
      <c r="X52" s="41"/>
      <c r="Y52" s="41"/>
      <c r="Z52" s="58"/>
      <c r="AA52" s="59"/>
    </row>
    <row r="53" spans="1:27" hidden="1" x14ac:dyDescent="0.25">
      <c r="A53" s="7" t="s">
        <v>64</v>
      </c>
      <c r="B53" s="29">
        <f t="shared" si="8"/>
        <v>0</v>
      </c>
      <c r="C53" s="37">
        <f t="shared" si="16"/>
        <v>0</v>
      </c>
      <c r="D53" s="41"/>
      <c r="E53" s="41"/>
      <c r="F53" s="41"/>
      <c r="G53" s="41"/>
      <c r="H53" s="38">
        <f t="shared" si="17"/>
        <v>0</v>
      </c>
      <c r="I53" s="41"/>
      <c r="J53" s="41"/>
      <c r="K53" s="41"/>
      <c r="L53" s="41"/>
      <c r="M53" s="41"/>
      <c r="N53" s="41"/>
      <c r="O53" s="58"/>
      <c r="P53" s="59"/>
      <c r="Q53" s="43"/>
      <c r="R53" s="37">
        <f t="shared" si="18"/>
        <v>0</v>
      </c>
      <c r="S53" s="41"/>
      <c r="T53" s="42"/>
      <c r="U53" s="44"/>
      <c r="V53" s="41"/>
      <c r="W53" s="41"/>
      <c r="X53" s="41"/>
      <c r="Y53" s="41"/>
      <c r="Z53" s="58"/>
      <c r="AA53" s="59"/>
    </row>
    <row r="54" spans="1:27" hidden="1" x14ac:dyDescent="0.25">
      <c r="A54" s="7" t="s">
        <v>65</v>
      </c>
      <c r="B54" s="29">
        <f t="shared" si="8"/>
        <v>0</v>
      </c>
      <c r="C54" s="37">
        <f t="shared" si="16"/>
        <v>0</v>
      </c>
      <c r="D54" s="41"/>
      <c r="E54" s="41"/>
      <c r="F54" s="41"/>
      <c r="G54" s="41"/>
      <c r="H54" s="38">
        <f t="shared" si="17"/>
        <v>0</v>
      </c>
      <c r="I54" s="41"/>
      <c r="J54" s="41"/>
      <c r="K54" s="41"/>
      <c r="L54" s="41"/>
      <c r="M54" s="41"/>
      <c r="N54" s="41"/>
      <c r="O54" s="58"/>
      <c r="P54" s="59"/>
      <c r="Q54" s="43"/>
      <c r="R54" s="37">
        <f t="shared" si="18"/>
        <v>0</v>
      </c>
      <c r="S54" s="41"/>
      <c r="T54" s="42"/>
      <c r="U54" s="44"/>
      <c r="V54" s="41"/>
      <c r="W54" s="41"/>
      <c r="X54" s="41"/>
      <c r="Y54" s="41"/>
      <c r="Z54" s="58"/>
      <c r="AA54" s="59"/>
    </row>
    <row r="55" spans="1:27" hidden="1" x14ac:dyDescent="0.25">
      <c r="A55" s="7" t="s">
        <v>66</v>
      </c>
      <c r="B55" s="29">
        <f t="shared" si="8"/>
        <v>0</v>
      </c>
      <c r="C55" s="37">
        <f t="shared" si="16"/>
        <v>0</v>
      </c>
      <c r="D55" s="41"/>
      <c r="E55" s="41"/>
      <c r="F55" s="41"/>
      <c r="G55" s="41"/>
      <c r="H55" s="38">
        <f t="shared" si="17"/>
        <v>0</v>
      </c>
      <c r="I55" s="41"/>
      <c r="J55" s="41"/>
      <c r="K55" s="41"/>
      <c r="L55" s="41"/>
      <c r="M55" s="41"/>
      <c r="N55" s="41"/>
      <c r="O55" s="58"/>
      <c r="P55" s="59"/>
      <c r="Q55" s="43"/>
      <c r="R55" s="37">
        <f t="shared" si="18"/>
        <v>0</v>
      </c>
      <c r="S55" s="41"/>
      <c r="T55" s="42"/>
      <c r="U55" s="44"/>
      <c r="V55" s="41"/>
      <c r="W55" s="41"/>
      <c r="X55" s="41"/>
      <c r="Y55" s="41"/>
      <c r="Z55" s="58"/>
      <c r="AA55" s="59"/>
    </row>
    <row r="56" spans="1:27" hidden="1" x14ac:dyDescent="0.25">
      <c r="A56" s="7" t="s">
        <v>67</v>
      </c>
      <c r="B56" s="29">
        <f t="shared" si="8"/>
        <v>0</v>
      </c>
      <c r="C56" s="37">
        <f t="shared" si="16"/>
        <v>0</v>
      </c>
      <c r="D56" s="41"/>
      <c r="E56" s="41"/>
      <c r="F56" s="41"/>
      <c r="G56" s="41"/>
      <c r="H56" s="38">
        <f t="shared" si="17"/>
        <v>0</v>
      </c>
      <c r="I56" s="41"/>
      <c r="J56" s="41"/>
      <c r="K56" s="41"/>
      <c r="L56" s="41"/>
      <c r="M56" s="41"/>
      <c r="N56" s="41"/>
      <c r="O56" s="58"/>
      <c r="P56" s="59"/>
      <c r="Q56" s="43"/>
      <c r="R56" s="37">
        <f t="shared" si="18"/>
        <v>0</v>
      </c>
      <c r="S56" s="41"/>
      <c r="T56" s="42"/>
      <c r="U56" s="44"/>
      <c r="V56" s="41"/>
      <c r="W56" s="41"/>
      <c r="X56" s="41"/>
      <c r="Y56" s="41"/>
      <c r="Z56" s="58"/>
      <c r="AA56" s="59"/>
    </row>
    <row r="57" spans="1:27" hidden="1" x14ac:dyDescent="0.25">
      <c r="A57" s="7" t="s">
        <v>68</v>
      </c>
      <c r="B57" s="29">
        <f t="shared" si="8"/>
        <v>0</v>
      </c>
      <c r="C57" s="37">
        <f t="shared" si="16"/>
        <v>0</v>
      </c>
      <c r="D57" s="41"/>
      <c r="E57" s="41"/>
      <c r="F57" s="41"/>
      <c r="G57" s="41"/>
      <c r="H57" s="38">
        <f t="shared" si="17"/>
        <v>0</v>
      </c>
      <c r="I57" s="41"/>
      <c r="J57" s="41"/>
      <c r="K57" s="41"/>
      <c r="L57" s="41"/>
      <c r="M57" s="41"/>
      <c r="N57" s="41"/>
      <c r="O57" s="58"/>
      <c r="P57" s="59"/>
      <c r="Q57" s="43"/>
      <c r="R57" s="37">
        <f t="shared" si="18"/>
        <v>0</v>
      </c>
      <c r="S57" s="41"/>
      <c r="T57" s="42"/>
      <c r="U57" s="44"/>
      <c r="V57" s="41"/>
      <c r="W57" s="41"/>
      <c r="X57" s="41"/>
      <c r="Y57" s="41"/>
      <c r="Z57" s="58"/>
      <c r="AA57" s="59"/>
    </row>
    <row r="58" spans="1:27" hidden="1" x14ac:dyDescent="0.25">
      <c r="A58" s="7" t="s">
        <v>69</v>
      </c>
      <c r="B58" s="29">
        <f t="shared" si="8"/>
        <v>0</v>
      </c>
      <c r="C58" s="37">
        <f t="shared" si="16"/>
        <v>0</v>
      </c>
      <c r="D58" s="41"/>
      <c r="E58" s="41"/>
      <c r="F58" s="41"/>
      <c r="G58" s="41"/>
      <c r="H58" s="38">
        <f t="shared" si="17"/>
        <v>0</v>
      </c>
      <c r="I58" s="41"/>
      <c r="J58" s="41"/>
      <c r="K58" s="41"/>
      <c r="L58" s="41"/>
      <c r="M58" s="41"/>
      <c r="N58" s="41"/>
      <c r="O58" s="58"/>
      <c r="P58" s="59"/>
      <c r="Q58" s="43"/>
      <c r="R58" s="37">
        <f t="shared" si="18"/>
        <v>0</v>
      </c>
      <c r="S58" s="41"/>
      <c r="T58" s="42"/>
      <c r="U58" s="44"/>
      <c r="V58" s="41"/>
      <c r="W58" s="41"/>
      <c r="X58" s="41"/>
      <c r="Y58" s="41"/>
      <c r="Z58" s="58"/>
      <c r="AA58" s="59"/>
    </row>
    <row r="59" spans="1:27" hidden="1" x14ac:dyDescent="0.25">
      <c r="A59" s="7" t="s">
        <v>70</v>
      </c>
      <c r="B59" s="29">
        <f t="shared" si="8"/>
        <v>0</v>
      </c>
      <c r="C59" s="37">
        <f t="shared" si="16"/>
        <v>0</v>
      </c>
      <c r="D59" s="41"/>
      <c r="E59" s="41"/>
      <c r="F59" s="41"/>
      <c r="G59" s="41"/>
      <c r="H59" s="38">
        <f t="shared" si="17"/>
        <v>0</v>
      </c>
      <c r="I59" s="41"/>
      <c r="J59" s="41"/>
      <c r="K59" s="41"/>
      <c r="L59" s="41"/>
      <c r="M59" s="41"/>
      <c r="N59" s="41"/>
      <c r="O59" s="58"/>
      <c r="P59" s="59"/>
      <c r="Q59" s="43"/>
      <c r="R59" s="37">
        <f t="shared" si="18"/>
        <v>0</v>
      </c>
      <c r="S59" s="41"/>
      <c r="T59" s="42"/>
      <c r="U59" s="44"/>
      <c r="V59" s="41"/>
      <c r="W59" s="41"/>
      <c r="X59" s="41"/>
      <c r="Y59" s="41"/>
      <c r="Z59" s="58"/>
      <c r="AA59" s="59"/>
    </row>
    <row r="60" spans="1:27" hidden="1" x14ac:dyDescent="0.25">
      <c r="A60" s="7" t="s">
        <v>71</v>
      </c>
      <c r="B60" s="29">
        <f t="shared" si="8"/>
        <v>0</v>
      </c>
      <c r="C60" s="37">
        <f t="shared" si="16"/>
        <v>0</v>
      </c>
      <c r="D60" s="41"/>
      <c r="E60" s="41"/>
      <c r="F60" s="41"/>
      <c r="G60" s="41"/>
      <c r="H60" s="38">
        <f t="shared" si="17"/>
        <v>0</v>
      </c>
      <c r="I60" s="41"/>
      <c r="J60" s="41"/>
      <c r="K60" s="41"/>
      <c r="L60" s="41"/>
      <c r="M60" s="41"/>
      <c r="N60" s="41"/>
      <c r="O60" s="58"/>
      <c r="P60" s="59"/>
      <c r="Q60" s="43"/>
      <c r="R60" s="37">
        <f t="shared" si="18"/>
        <v>0</v>
      </c>
      <c r="S60" s="41"/>
      <c r="T60" s="42"/>
      <c r="U60" s="44"/>
      <c r="V60" s="41"/>
      <c r="W60" s="41"/>
      <c r="X60" s="41"/>
      <c r="Y60" s="41"/>
      <c r="Z60" s="58"/>
      <c r="AA60" s="59"/>
    </row>
    <row r="61" spans="1:27" hidden="1" x14ac:dyDescent="0.25">
      <c r="A61" s="7" t="s">
        <v>72</v>
      </c>
      <c r="B61" s="29">
        <f t="shared" si="8"/>
        <v>0</v>
      </c>
      <c r="C61" s="37">
        <f t="shared" si="16"/>
        <v>0</v>
      </c>
      <c r="D61" s="41"/>
      <c r="E61" s="41"/>
      <c r="F61" s="41"/>
      <c r="G61" s="41"/>
      <c r="H61" s="38">
        <f t="shared" si="17"/>
        <v>0</v>
      </c>
      <c r="I61" s="41"/>
      <c r="J61" s="41"/>
      <c r="K61" s="41"/>
      <c r="L61" s="41"/>
      <c r="M61" s="41"/>
      <c r="N61" s="41"/>
      <c r="O61" s="58"/>
      <c r="P61" s="59"/>
      <c r="Q61" s="43"/>
      <c r="R61" s="37">
        <f t="shared" si="18"/>
        <v>0</v>
      </c>
      <c r="S61" s="41"/>
      <c r="T61" s="42"/>
      <c r="U61" s="44"/>
      <c r="V61" s="41"/>
      <c r="W61" s="41"/>
      <c r="X61" s="41"/>
      <c r="Y61" s="41"/>
      <c r="Z61" s="58"/>
      <c r="AA61" s="59"/>
    </row>
    <row r="62" spans="1:27" x14ac:dyDescent="0.25">
      <c r="A62" s="7" t="s">
        <v>73</v>
      </c>
      <c r="B62" s="29">
        <f t="shared" si="8"/>
        <v>485600</v>
      </c>
      <c r="C62" s="37">
        <f t="shared" si="16"/>
        <v>0</v>
      </c>
      <c r="D62" s="41"/>
      <c r="E62" s="41"/>
      <c r="F62" s="41"/>
      <c r="G62" s="41"/>
      <c r="H62" s="38">
        <f t="shared" si="17"/>
        <v>385600</v>
      </c>
      <c r="I62" s="41"/>
      <c r="J62" s="41"/>
      <c r="K62" s="41">
        <v>100000</v>
      </c>
      <c r="L62" s="41"/>
      <c r="M62" s="41">
        <v>285600</v>
      </c>
      <c r="N62" s="41"/>
      <c r="O62" s="58"/>
      <c r="P62" s="59"/>
      <c r="Q62" s="43">
        <v>100000</v>
      </c>
      <c r="R62" s="37">
        <f t="shared" si="18"/>
        <v>0</v>
      </c>
      <c r="S62" s="41"/>
      <c r="T62" s="42"/>
      <c r="U62" s="44"/>
      <c r="V62" s="41"/>
      <c r="W62" s="41"/>
      <c r="X62" s="41"/>
      <c r="Y62" s="41"/>
      <c r="Z62" s="58"/>
      <c r="AA62" s="59"/>
    </row>
    <row r="63" spans="1:27" hidden="1" x14ac:dyDescent="0.25">
      <c r="A63" s="7" t="s">
        <v>74</v>
      </c>
      <c r="B63" s="29">
        <f t="shared" si="8"/>
        <v>0</v>
      </c>
      <c r="C63" s="37">
        <f t="shared" si="16"/>
        <v>0</v>
      </c>
      <c r="D63" s="41"/>
      <c r="E63" s="41"/>
      <c r="F63" s="41"/>
      <c r="G63" s="41"/>
      <c r="H63" s="38">
        <f t="shared" si="17"/>
        <v>0</v>
      </c>
      <c r="I63" s="41"/>
      <c r="J63" s="41"/>
      <c r="K63" s="41"/>
      <c r="L63" s="41"/>
      <c r="M63" s="41"/>
      <c r="N63" s="41"/>
      <c r="O63" s="58"/>
      <c r="P63" s="59"/>
      <c r="Q63" s="43"/>
      <c r="R63" s="37">
        <f t="shared" si="18"/>
        <v>0</v>
      </c>
      <c r="S63" s="41"/>
      <c r="T63" s="42"/>
      <c r="U63" s="44"/>
      <c r="V63" s="41"/>
      <c r="W63" s="41"/>
      <c r="X63" s="41"/>
      <c r="Y63" s="41"/>
      <c r="Z63" s="58"/>
      <c r="AA63" s="59"/>
    </row>
    <row r="64" spans="1:27" ht="12.75" hidden="1" customHeight="1" x14ac:dyDescent="0.25">
      <c r="A64" s="7" t="s">
        <v>75</v>
      </c>
      <c r="B64" s="29">
        <f t="shared" si="8"/>
        <v>0</v>
      </c>
      <c r="C64" s="37">
        <f t="shared" si="16"/>
        <v>0</v>
      </c>
      <c r="D64" s="41"/>
      <c r="E64" s="41"/>
      <c r="F64" s="41"/>
      <c r="G64" s="41"/>
      <c r="H64" s="38">
        <f t="shared" si="17"/>
        <v>0</v>
      </c>
      <c r="I64" s="41"/>
      <c r="J64" s="41"/>
      <c r="K64" s="41"/>
      <c r="L64" s="41"/>
      <c r="M64" s="41"/>
      <c r="N64" s="41"/>
      <c r="O64" s="58"/>
      <c r="P64" s="59"/>
      <c r="Q64" s="43"/>
      <c r="R64" s="37">
        <f t="shared" si="18"/>
        <v>0</v>
      </c>
      <c r="S64" s="41"/>
      <c r="T64" s="42"/>
      <c r="U64" s="44"/>
      <c r="V64" s="41"/>
      <c r="W64" s="41"/>
      <c r="X64" s="41"/>
      <c r="Y64" s="41"/>
      <c r="Z64" s="58"/>
      <c r="AA64" s="59"/>
    </row>
    <row r="65" spans="1:27" hidden="1" x14ac:dyDescent="0.25">
      <c r="A65" s="7" t="s">
        <v>76</v>
      </c>
      <c r="B65" s="29">
        <f t="shared" si="8"/>
        <v>0</v>
      </c>
      <c r="C65" s="37">
        <f t="shared" si="16"/>
        <v>0</v>
      </c>
      <c r="D65" s="41"/>
      <c r="E65" s="41"/>
      <c r="F65" s="41"/>
      <c r="G65" s="41"/>
      <c r="H65" s="38">
        <f t="shared" si="17"/>
        <v>0</v>
      </c>
      <c r="I65" s="41"/>
      <c r="J65" s="41"/>
      <c r="K65" s="41"/>
      <c r="L65" s="41"/>
      <c r="M65" s="41"/>
      <c r="N65" s="41"/>
      <c r="O65" s="58"/>
      <c r="P65" s="59"/>
      <c r="Q65" s="43"/>
      <c r="R65" s="37">
        <f t="shared" si="18"/>
        <v>0</v>
      </c>
      <c r="S65" s="41"/>
      <c r="T65" s="42"/>
      <c r="U65" s="44"/>
      <c r="V65" s="41"/>
      <c r="W65" s="41"/>
      <c r="X65" s="41"/>
      <c r="Y65" s="41"/>
      <c r="Z65" s="58"/>
      <c r="AA65" s="59"/>
    </row>
    <row r="66" spans="1:27" hidden="1" x14ac:dyDescent="0.25">
      <c r="A66" s="7" t="s">
        <v>77</v>
      </c>
      <c r="B66" s="29">
        <f t="shared" si="8"/>
        <v>0</v>
      </c>
      <c r="C66" s="37">
        <f t="shared" si="16"/>
        <v>0</v>
      </c>
      <c r="D66" s="41"/>
      <c r="E66" s="41"/>
      <c r="F66" s="41"/>
      <c r="G66" s="41"/>
      <c r="H66" s="38">
        <f t="shared" si="17"/>
        <v>0</v>
      </c>
      <c r="I66" s="41"/>
      <c r="J66" s="41"/>
      <c r="K66" s="41"/>
      <c r="L66" s="41"/>
      <c r="M66" s="41"/>
      <c r="N66" s="41"/>
      <c r="O66" s="58"/>
      <c r="P66" s="59"/>
      <c r="Q66" s="43"/>
      <c r="R66" s="37">
        <f t="shared" si="18"/>
        <v>0</v>
      </c>
      <c r="S66" s="41"/>
      <c r="T66" s="42"/>
      <c r="U66" s="44"/>
      <c r="V66" s="41"/>
      <c r="W66" s="41"/>
      <c r="X66" s="41"/>
      <c r="Y66" s="41"/>
      <c r="Z66" s="58"/>
      <c r="AA66" s="59"/>
    </row>
    <row r="67" spans="1:27" hidden="1" x14ac:dyDescent="0.25">
      <c r="A67" s="7" t="s">
        <v>78</v>
      </c>
      <c r="B67" s="29">
        <f t="shared" si="8"/>
        <v>0</v>
      </c>
      <c r="C67" s="37">
        <f t="shared" si="16"/>
        <v>0</v>
      </c>
      <c r="D67" s="41"/>
      <c r="E67" s="41"/>
      <c r="F67" s="41"/>
      <c r="G67" s="41"/>
      <c r="H67" s="38">
        <f t="shared" si="17"/>
        <v>0</v>
      </c>
      <c r="I67" s="41"/>
      <c r="J67" s="41"/>
      <c r="K67" s="41"/>
      <c r="L67" s="41"/>
      <c r="M67" s="41"/>
      <c r="N67" s="41"/>
      <c r="O67" s="58"/>
      <c r="P67" s="59"/>
      <c r="Q67" s="43"/>
      <c r="R67" s="37">
        <f t="shared" si="18"/>
        <v>0</v>
      </c>
      <c r="S67" s="41"/>
      <c r="T67" s="42"/>
      <c r="U67" s="44"/>
      <c r="V67" s="41"/>
      <c r="W67" s="41"/>
      <c r="X67" s="41"/>
      <c r="Y67" s="41"/>
      <c r="Z67" s="58"/>
      <c r="AA67" s="59"/>
    </row>
    <row r="68" spans="1:27" hidden="1" x14ac:dyDescent="0.25">
      <c r="A68" s="7" t="s">
        <v>79</v>
      </c>
      <c r="B68" s="29">
        <f t="shared" si="8"/>
        <v>0</v>
      </c>
      <c r="C68" s="37">
        <f t="shared" si="16"/>
        <v>0</v>
      </c>
      <c r="D68" s="41"/>
      <c r="E68" s="41"/>
      <c r="F68" s="41"/>
      <c r="G68" s="41"/>
      <c r="H68" s="38">
        <f t="shared" si="17"/>
        <v>0</v>
      </c>
      <c r="I68" s="41"/>
      <c r="J68" s="41"/>
      <c r="K68" s="41"/>
      <c r="L68" s="41"/>
      <c r="M68" s="41"/>
      <c r="N68" s="41"/>
      <c r="O68" s="58"/>
      <c r="P68" s="59"/>
      <c r="Q68" s="43"/>
      <c r="R68" s="37">
        <f t="shared" si="18"/>
        <v>0</v>
      </c>
      <c r="S68" s="41"/>
      <c r="T68" s="42"/>
      <c r="U68" s="44"/>
      <c r="V68" s="41"/>
      <c r="W68" s="41"/>
      <c r="X68" s="41"/>
      <c r="Y68" s="41"/>
      <c r="Z68" s="58"/>
      <c r="AA68" s="59"/>
    </row>
    <row r="69" spans="1:27" hidden="1" x14ac:dyDescent="0.25">
      <c r="A69" s="7" t="s">
        <v>80</v>
      </c>
      <c r="B69" s="29">
        <f t="shared" si="8"/>
        <v>0</v>
      </c>
      <c r="C69" s="37">
        <f t="shared" si="16"/>
        <v>0</v>
      </c>
      <c r="D69" s="41"/>
      <c r="E69" s="41"/>
      <c r="F69" s="41"/>
      <c r="G69" s="41"/>
      <c r="H69" s="38">
        <f t="shared" si="17"/>
        <v>0</v>
      </c>
      <c r="I69" s="41"/>
      <c r="J69" s="41"/>
      <c r="K69" s="41"/>
      <c r="L69" s="41"/>
      <c r="M69" s="41"/>
      <c r="N69" s="41"/>
      <c r="O69" s="58"/>
      <c r="P69" s="59"/>
      <c r="Q69" s="43"/>
      <c r="R69" s="37">
        <f t="shared" si="18"/>
        <v>0</v>
      </c>
      <c r="S69" s="41"/>
      <c r="T69" s="42"/>
      <c r="U69" s="44"/>
      <c r="V69" s="41"/>
      <c r="W69" s="41"/>
      <c r="X69" s="41"/>
      <c r="Y69" s="41"/>
      <c r="Z69" s="58"/>
      <c r="AA69" s="59"/>
    </row>
    <row r="70" spans="1:27" hidden="1" x14ac:dyDescent="0.25">
      <c r="A70" s="7" t="s">
        <v>81</v>
      </c>
      <c r="B70" s="29">
        <f t="shared" si="8"/>
        <v>0</v>
      </c>
      <c r="C70" s="37">
        <f t="shared" si="16"/>
        <v>0</v>
      </c>
      <c r="D70" s="41"/>
      <c r="E70" s="41"/>
      <c r="F70" s="41"/>
      <c r="G70" s="41"/>
      <c r="H70" s="38">
        <f t="shared" si="17"/>
        <v>0</v>
      </c>
      <c r="I70" s="41"/>
      <c r="J70" s="41"/>
      <c r="K70" s="41"/>
      <c r="L70" s="41"/>
      <c r="M70" s="41"/>
      <c r="N70" s="41"/>
      <c r="O70" s="58"/>
      <c r="P70" s="59"/>
      <c r="Q70" s="43"/>
      <c r="R70" s="37">
        <f t="shared" si="18"/>
        <v>0</v>
      </c>
      <c r="S70" s="41"/>
      <c r="T70" s="42"/>
      <c r="U70" s="44"/>
      <c r="V70" s="41"/>
      <c r="W70" s="41"/>
      <c r="X70" s="41"/>
      <c r="Y70" s="41"/>
      <c r="Z70" s="58"/>
      <c r="AA70" s="59"/>
    </row>
    <row r="71" spans="1:27" hidden="1" x14ac:dyDescent="0.25">
      <c r="A71" s="7" t="s">
        <v>82</v>
      </c>
      <c r="B71" s="29">
        <f t="shared" si="8"/>
        <v>0</v>
      </c>
      <c r="C71" s="37">
        <f t="shared" si="16"/>
        <v>0</v>
      </c>
      <c r="D71" s="41"/>
      <c r="E71" s="41"/>
      <c r="F71" s="41"/>
      <c r="G71" s="41"/>
      <c r="H71" s="38">
        <f t="shared" si="17"/>
        <v>0</v>
      </c>
      <c r="I71" s="41"/>
      <c r="J71" s="41"/>
      <c r="K71" s="41"/>
      <c r="L71" s="41"/>
      <c r="M71" s="41"/>
      <c r="N71" s="41"/>
      <c r="O71" s="58"/>
      <c r="P71" s="59"/>
      <c r="Q71" s="43"/>
      <c r="R71" s="37">
        <f t="shared" si="18"/>
        <v>0</v>
      </c>
      <c r="S71" s="41"/>
      <c r="T71" s="42"/>
      <c r="U71" s="44"/>
      <c r="V71" s="41"/>
      <c r="W71" s="41"/>
      <c r="X71" s="41"/>
      <c r="Y71" s="41"/>
      <c r="Z71" s="58"/>
      <c r="AA71" s="59"/>
    </row>
    <row r="72" spans="1:27" hidden="1" x14ac:dyDescent="0.25">
      <c r="A72" s="7" t="s">
        <v>83</v>
      </c>
      <c r="B72" s="29">
        <f t="shared" si="8"/>
        <v>0</v>
      </c>
      <c r="C72" s="37">
        <f t="shared" si="16"/>
        <v>0</v>
      </c>
      <c r="D72" s="41"/>
      <c r="E72" s="41"/>
      <c r="F72" s="41"/>
      <c r="G72" s="41"/>
      <c r="H72" s="38">
        <f t="shared" si="17"/>
        <v>0</v>
      </c>
      <c r="I72" s="41"/>
      <c r="J72" s="41"/>
      <c r="K72" s="41"/>
      <c r="L72" s="41"/>
      <c r="M72" s="41"/>
      <c r="N72" s="41"/>
      <c r="O72" s="58"/>
      <c r="P72" s="59"/>
      <c r="Q72" s="43"/>
      <c r="R72" s="37">
        <f t="shared" si="18"/>
        <v>0</v>
      </c>
      <c r="S72" s="41"/>
      <c r="T72" s="42"/>
      <c r="U72" s="44"/>
      <c r="V72" s="41"/>
      <c r="W72" s="41"/>
      <c r="X72" s="41"/>
      <c r="Y72" s="41"/>
      <c r="Z72" s="58"/>
      <c r="AA72" s="59"/>
    </row>
    <row r="73" spans="1:27" hidden="1" x14ac:dyDescent="0.25">
      <c r="A73" s="7" t="s">
        <v>84</v>
      </c>
      <c r="B73" s="29">
        <f t="shared" si="8"/>
        <v>0</v>
      </c>
      <c r="C73" s="37">
        <f t="shared" si="16"/>
        <v>0</v>
      </c>
      <c r="D73" s="41"/>
      <c r="E73" s="41"/>
      <c r="F73" s="41"/>
      <c r="G73" s="41"/>
      <c r="H73" s="38">
        <f t="shared" si="17"/>
        <v>0</v>
      </c>
      <c r="I73" s="41"/>
      <c r="J73" s="41"/>
      <c r="K73" s="41"/>
      <c r="L73" s="41"/>
      <c r="M73" s="41"/>
      <c r="N73" s="41"/>
      <c r="O73" s="58"/>
      <c r="P73" s="59"/>
      <c r="Q73" s="43"/>
      <c r="R73" s="37">
        <f t="shared" si="18"/>
        <v>0</v>
      </c>
      <c r="S73" s="41"/>
      <c r="T73" s="42"/>
      <c r="U73" s="44"/>
      <c r="V73" s="41"/>
      <c r="W73" s="41"/>
      <c r="X73" s="41"/>
      <c r="Y73" s="41"/>
      <c r="Z73" s="58"/>
      <c r="AA73" s="59"/>
    </row>
    <row r="74" spans="1:27" hidden="1" x14ac:dyDescent="0.25">
      <c r="A74" s="7" t="s">
        <v>85</v>
      </c>
      <c r="B74" s="29">
        <f t="shared" si="8"/>
        <v>0</v>
      </c>
      <c r="C74" s="37">
        <f t="shared" si="16"/>
        <v>0</v>
      </c>
      <c r="D74" s="41"/>
      <c r="E74" s="41"/>
      <c r="F74" s="41"/>
      <c r="G74" s="41"/>
      <c r="H74" s="38">
        <f t="shared" si="17"/>
        <v>0</v>
      </c>
      <c r="I74" s="41"/>
      <c r="J74" s="41"/>
      <c r="K74" s="41"/>
      <c r="L74" s="41"/>
      <c r="M74" s="41"/>
      <c r="N74" s="41"/>
      <c r="O74" s="58"/>
      <c r="P74" s="59"/>
      <c r="Q74" s="43"/>
      <c r="R74" s="37">
        <f t="shared" si="18"/>
        <v>0</v>
      </c>
      <c r="S74" s="41"/>
      <c r="T74" s="42"/>
      <c r="U74" s="44"/>
      <c r="V74" s="41"/>
      <c r="W74" s="41"/>
      <c r="X74" s="41"/>
      <c r="Y74" s="41"/>
      <c r="Z74" s="58"/>
      <c r="AA74" s="59"/>
    </row>
    <row r="75" spans="1:27" hidden="1" x14ac:dyDescent="0.25">
      <c r="A75" s="7" t="s">
        <v>86</v>
      </c>
      <c r="B75" s="29">
        <f t="shared" si="8"/>
        <v>0</v>
      </c>
      <c r="C75" s="37">
        <f t="shared" si="16"/>
        <v>0</v>
      </c>
      <c r="D75" s="41"/>
      <c r="E75" s="41"/>
      <c r="F75" s="41"/>
      <c r="G75" s="41"/>
      <c r="H75" s="38">
        <f t="shared" si="17"/>
        <v>0</v>
      </c>
      <c r="I75" s="41"/>
      <c r="J75" s="41"/>
      <c r="K75" s="41"/>
      <c r="L75" s="41"/>
      <c r="M75" s="41"/>
      <c r="N75" s="41"/>
      <c r="O75" s="58"/>
      <c r="P75" s="59"/>
      <c r="Q75" s="43"/>
      <c r="R75" s="37">
        <f t="shared" si="18"/>
        <v>0</v>
      </c>
      <c r="S75" s="41"/>
      <c r="T75" s="42"/>
      <c r="U75" s="44"/>
      <c r="V75" s="41"/>
      <c r="W75" s="41"/>
      <c r="X75" s="41"/>
      <c r="Y75" s="41"/>
      <c r="Z75" s="58"/>
      <c r="AA75" s="59"/>
    </row>
    <row r="76" spans="1:27" hidden="1" x14ac:dyDescent="0.25">
      <c r="A76" s="7" t="s">
        <v>87</v>
      </c>
      <c r="B76" s="29">
        <f t="shared" si="8"/>
        <v>0</v>
      </c>
      <c r="C76" s="37">
        <f t="shared" si="16"/>
        <v>0</v>
      </c>
      <c r="D76" s="41"/>
      <c r="E76" s="41"/>
      <c r="F76" s="41"/>
      <c r="G76" s="41"/>
      <c r="H76" s="38">
        <f t="shared" si="17"/>
        <v>0</v>
      </c>
      <c r="I76" s="41"/>
      <c r="J76" s="41"/>
      <c r="K76" s="41"/>
      <c r="L76" s="41"/>
      <c r="M76" s="41"/>
      <c r="N76" s="41"/>
      <c r="O76" s="58"/>
      <c r="P76" s="59"/>
      <c r="Q76" s="43"/>
      <c r="R76" s="37">
        <f t="shared" si="18"/>
        <v>0</v>
      </c>
      <c r="S76" s="41"/>
      <c r="T76" s="42"/>
      <c r="U76" s="44"/>
      <c r="V76" s="41"/>
      <c r="W76" s="41"/>
      <c r="X76" s="41"/>
      <c r="Y76" s="41"/>
      <c r="Z76" s="58"/>
      <c r="AA76" s="59"/>
    </row>
    <row r="77" spans="1:27" hidden="1" x14ac:dyDescent="0.25">
      <c r="A77" s="7" t="s">
        <v>88</v>
      </c>
      <c r="B77" s="29">
        <f t="shared" si="8"/>
        <v>0</v>
      </c>
      <c r="C77" s="37">
        <f t="shared" si="16"/>
        <v>0</v>
      </c>
      <c r="D77" s="41"/>
      <c r="E77" s="41"/>
      <c r="F77" s="41"/>
      <c r="G77" s="41"/>
      <c r="H77" s="38">
        <f t="shared" si="17"/>
        <v>0</v>
      </c>
      <c r="I77" s="41"/>
      <c r="J77" s="41"/>
      <c r="K77" s="41"/>
      <c r="L77" s="41"/>
      <c r="M77" s="41"/>
      <c r="N77" s="41"/>
      <c r="O77" s="58"/>
      <c r="P77" s="59"/>
      <c r="Q77" s="43"/>
      <c r="R77" s="37">
        <f t="shared" si="18"/>
        <v>0</v>
      </c>
      <c r="S77" s="41"/>
      <c r="T77" s="42"/>
      <c r="U77" s="44"/>
      <c r="V77" s="41"/>
      <c r="W77" s="41"/>
      <c r="X77" s="41"/>
      <c r="Y77" s="41"/>
      <c r="Z77" s="58"/>
      <c r="AA77" s="59"/>
    </row>
    <row r="78" spans="1:27" hidden="1" x14ac:dyDescent="0.25">
      <c r="A78" s="7" t="s">
        <v>89</v>
      </c>
      <c r="B78" s="29">
        <f t="shared" ref="B78:B84" si="19">SUM(C78,H78,Q78:R78,U78:Z78)</f>
        <v>0</v>
      </c>
      <c r="C78" s="37">
        <f t="shared" si="16"/>
        <v>0</v>
      </c>
      <c r="D78" s="41"/>
      <c r="E78" s="41"/>
      <c r="F78" s="41"/>
      <c r="G78" s="41"/>
      <c r="H78" s="38">
        <f t="shared" si="17"/>
        <v>0</v>
      </c>
      <c r="I78" s="41"/>
      <c r="J78" s="41"/>
      <c r="K78" s="41"/>
      <c r="L78" s="41"/>
      <c r="M78" s="41"/>
      <c r="N78" s="41"/>
      <c r="O78" s="58"/>
      <c r="P78" s="59"/>
      <c r="Q78" s="43"/>
      <c r="R78" s="37">
        <f t="shared" si="18"/>
        <v>0</v>
      </c>
      <c r="S78" s="41"/>
      <c r="T78" s="42"/>
      <c r="U78" s="44"/>
      <c r="V78" s="41"/>
      <c r="W78" s="41"/>
      <c r="X78" s="41"/>
      <c r="Y78" s="41"/>
      <c r="Z78" s="58"/>
      <c r="AA78" s="59"/>
    </row>
    <row r="79" spans="1:27" hidden="1" x14ac:dyDescent="0.25">
      <c r="A79" s="7" t="s">
        <v>90</v>
      </c>
      <c r="B79" s="29">
        <f t="shared" si="19"/>
        <v>0</v>
      </c>
      <c r="C79" s="37">
        <f t="shared" si="16"/>
        <v>0</v>
      </c>
      <c r="D79" s="41"/>
      <c r="E79" s="41"/>
      <c r="F79" s="41"/>
      <c r="G79" s="41"/>
      <c r="H79" s="38">
        <f t="shared" si="17"/>
        <v>0</v>
      </c>
      <c r="I79" s="41"/>
      <c r="J79" s="41"/>
      <c r="K79" s="41"/>
      <c r="L79" s="41"/>
      <c r="M79" s="41"/>
      <c r="N79" s="41"/>
      <c r="O79" s="58"/>
      <c r="P79" s="59"/>
      <c r="Q79" s="43"/>
      <c r="R79" s="37">
        <f t="shared" si="18"/>
        <v>0</v>
      </c>
      <c r="S79" s="41"/>
      <c r="T79" s="42"/>
      <c r="U79" s="44"/>
      <c r="V79" s="41"/>
      <c r="W79" s="41"/>
      <c r="X79" s="41"/>
      <c r="Y79" s="41"/>
      <c r="Z79" s="58"/>
      <c r="AA79" s="59"/>
    </row>
    <row r="80" spans="1:27" hidden="1" x14ac:dyDescent="0.25">
      <c r="A80" s="7" t="s">
        <v>91</v>
      </c>
      <c r="B80" s="29">
        <f t="shared" si="19"/>
        <v>0</v>
      </c>
      <c r="C80" s="37">
        <f t="shared" si="16"/>
        <v>0</v>
      </c>
      <c r="D80" s="41"/>
      <c r="E80" s="41"/>
      <c r="F80" s="41"/>
      <c r="G80" s="41"/>
      <c r="H80" s="38">
        <f t="shared" si="17"/>
        <v>0</v>
      </c>
      <c r="I80" s="41"/>
      <c r="J80" s="41"/>
      <c r="K80" s="41"/>
      <c r="L80" s="41"/>
      <c r="M80" s="41"/>
      <c r="N80" s="41"/>
      <c r="O80" s="58"/>
      <c r="P80" s="59"/>
      <c r="Q80" s="43"/>
      <c r="R80" s="37">
        <f t="shared" si="18"/>
        <v>0</v>
      </c>
      <c r="S80" s="41"/>
      <c r="T80" s="42"/>
      <c r="U80" s="44"/>
      <c r="V80" s="41"/>
      <c r="W80" s="41"/>
      <c r="X80" s="41"/>
      <c r="Y80" s="41"/>
      <c r="Z80" s="58"/>
      <c r="AA80" s="59"/>
    </row>
    <row r="81" spans="1:27" hidden="1" x14ac:dyDescent="0.25">
      <c r="A81" s="7" t="s">
        <v>92</v>
      </c>
      <c r="B81" s="29">
        <f t="shared" si="19"/>
        <v>0</v>
      </c>
      <c r="C81" s="37">
        <f t="shared" si="16"/>
        <v>0</v>
      </c>
      <c r="D81" s="41"/>
      <c r="E81" s="41"/>
      <c r="F81" s="41"/>
      <c r="G81" s="41"/>
      <c r="H81" s="38">
        <f t="shared" si="17"/>
        <v>0</v>
      </c>
      <c r="I81" s="41"/>
      <c r="J81" s="41"/>
      <c r="K81" s="41"/>
      <c r="L81" s="41"/>
      <c r="M81" s="41"/>
      <c r="N81" s="41"/>
      <c r="O81" s="58"/>
      <c r="P81" s="59"/>
      <c r="Q81" s="43"/>
      <c r="R81" s="37">
        <f t="shared" si="18"/>
        <v>0</v>
      </c>
      <c r="S81" s="41"/>
      <c r="T81" s="42"/>
      <c r="U81" s="44"/>
      <c r="V81" s="41"/>
      <c r="W81" s="41"/>
      <c r="X81" s="41"/>
      <c r="Y81" s="41"/>
      <c r="Z81" s="58"/>
      <c r="AA81" s="59"/>
    </row>
    <row r="82" spans="1:27" hidden="1" x14ac:dyDescent="0.25">
      <c r="A82" s="7" t="s">
        <v>93</v>
      </c>
      <c r="B82" s="29">
        <f t="shared" si="19"/>
        <v>0</v>
      </c>
      <c r="C82" s="37">
        <f t="shared" si="16"/>
        <v>0</v>
      </c>
      <c r="D82" s="41"/>
      <c r="E82" s="41"/>
      <c r="F82" s="41"/>
      <c r="G82" s="41"/>
      <c r="H82" s="38">
        <f t="shared" si="17"/>
        <v>0</v>
      </c>
      <c r="I82" s="41"/>
      <c r="J82" s="41"/>
      <c r="K82" s="41"/>
      <c r="L82" s="41"/>
      <c r="M82" s="41"/>
      <c r="N82" s="41"/>
      <c r="O82" s="58"/>
      <c r="P82" s="59"/>
      <c r="Q82" s="43"/>
      <c r="R82" s="37">
        <f t="shared" si="18"/>
        <v>0</v>
      </c>
      <c r="S82" s="41"/>
      <c r="T82" s="42"/>
      <c r="U82" s="44"/>
      <c r="V82" s="41"/>
      <c r="W82" s="41"/>
      <c r="X82" s="41"/>
      <c r="Y82" s="41"/>
      <c r="Z82" s="58"/>
      <c r="AA82" s="59"/>
    </row>
    <row r="83" spans="1:27" hidden="1" x14ac:dyDescent="0.25">
      <c r="A83" s="8" t="s">
        <v>94</v>
      </c>
      <c r="B83" s="29">
        <f t="shared" si="19"/>
        <v>0</v>
      </c>
      <c r="C83" s="37">
        <f t="shared" ref="C83:C84" si="20">SUM(D83:G83)</f>
        <v>0</v>
      </c>
      <c r="D83" s="41"/>
      <c r="E83" s="41"/>
      <c r="F83" s="41"/>
      <c r="G83" s="41"/>
      <c r="H83" s="38">
        <f t="shared" ref="H83:H84" si="21">SUM(I83:O83)</f>
        <v>0</v>
      </c>
      <c r="I83" s="41"/>
      <c r="J83" s="41"/>
      <c r="K83" s="41"/>
      <c r="L83" s="41"/>
      <c r="M83" s="41"/>
      <c r="N83" s="41"/>
      <c r="O83" s="58"/>
      <c r="P83" s="59"/>
      <c r="Q83" s="43"/>
      <c r="R83" s="37">
        <f t="shared" ref="R83:R84" si="22">SUM(S83:T83)</f>
        <v>0</v>
      </c>
      <c r="S83" s="41"/>
      <c r="T83" s="42"/>
      <c r="U83" s="44"/>
      <c r="V83" s="41"/>
      <c r="W83" s="41"/>
      <c r="X83" s="41"/>
      <c r="Y83" s="41"/>
      <c r="Z83" s="58"/>
      <c r="AA83" s="59"/>
    </row>
    <row r="84" spans="1:27" hidden="1" x14ac:dyDescent="0.25">
      <c r="A84" s="9" t="s">
        <v>95</v>
      </c>
      <c r="B84" s="46">
        <f t="shared" si="19"/>
        <v>0</v>
      </c>
      <c r="C84" s="47">
        <f t="shared" si="20"/>
        <v>0</v>
      </c>
      <c r="D84" s="48"/>
      <c r="E84" s="48"/>
      <c r="F84" s="48"/>
      <c r="G84" s="48"/>
      <c r="H84" s="49">
        <f t="shared" si="21"/>
        <v>0</v>
      </c>
      <c r="I84" s="48"/>
      <c r="J84" s="48"/>
      <c r="K84" s="48"/>
      <c r="L84" s="48"/>
      <c r="M84" s="48"/>
      <c r="N84" s="48"/>
      <c r="O84" s="60"/>
      <c r="P84" s="61"/>
      <c r="Q84" s="51"/>
      <c r="R84" s="47">
        <f t="shared" si="22"/>
        <v>0</v>
      </c>
      <c r="S84" s="48"/>
      <c r="T84" s="50"/>
      <c r="U84" s="52"/>
      <c r="V84" s="48"/>
      <c r="W84" s="48"/>
      <c r="X84" s="48"/>
      <c r="Y84" s="48"/>
      <c r="Z84" s="60"/>
      <c r="AA84" s="61"/>
    </row>
  </sheetData>
  <sheetProtection algorithmName="SHA-512" hashValue="rPpmJf5mdVDIDOsp49Ie6LmnWTq2vYl9d83JzFI3SIv+hyxcWFhMtgiGxKVMf+kLIJQphXzAXnmwnosThma9jA==" saltValue="e19E+mbHkEeI8cgtA8jzgA==" spinCount="100000" sheet="1" objects="1" scenarios="1" formatColumns="0" formatRows="0"/>
  <mergeCells count="21">
    <mergeCell ref="B6:B9"/>
    <mergeCell ref="Q7:Q9"/>
    <mergeCell ref="O9:P9"/>
    <mergeCell ref="H8:P8"/>
    <mergeCell ref="C7:P7"/>
    <mergeCell ref="Z7:AA9"/>
    <mergeCell ref="C6:AA6"/>
    <mergeCell ref="A6:A10"/>
    <mergeCell ref="C8:C9"/>
    <mergeCell ref="D8:D9"/>
    <mergeCell ref="E8:E9"/>
    <mergeCell ref="F8:F9"/>
    <mergeCell ref="G8:G9"/>
    <mergeCell ref="R7:T7"/>
    <mergeCell ref="R8:R9"/>
    <mergeCell ref="U7:U9"/>
    <mergeCell ref="V7:V9"/>
    <mergeCell ref="W7:W9"/>
    <mergeCell ref="X7:X9"/>
    <mergeCell ref="Y7:Y9"/>
    <mergeCell ref="S8:T8"/>
  </mergeCells>
  <pageMargins left="0.23622047244094491" right="0.23622047244094491" top="0.15748031496062992" bottom="0.19685039370078741" header="0.31496062992125984" footer="0.31496062992125984"/>
  <pageSetup paperSize="9" scale="73" fitToWidth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BUD</vt:lpstr>
      <vt:lpstr>BUD!Заголовки_для_друку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Лось</dc:creator>
  <cp:lastModifiedBy>Zver</cp:lastModifiedBy>
  <cp:lastPrinted>2024-01-16T07:55:14Z</cp:lastPrinted>
  <dcterms:created xsi:type="dcterms:W3CDTF">2024-01-15T13:13:44Z</dcterms:created>
  <dcterms:modified xsi:type="dcterms:W3CDTF">2024-01-25T08:28:23Z</dcterms:modified>
</cp:coreProperties>
</file>